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180" windowHeight="5520" tabRatio="760" firstSheet="6" activeTab="12"/>
  </bookViews>
  <sheets>
    <sheet name="Askartza Leioa" sheetId="1" r:id="rId1"/>
    <sheet name="Deportivo" sheetId="2" r:id="rId2"/>
    <sheet name="Getxo" sheetId="3" r:id="rId3"/>
    <sheet name="Hernani Fortuna" sheetId="4" r:id="rId4"/>
    <sheet name="Leioa Ask" sheetId="5" r:id="rId5"/>
    <sheet name="Nautica Maristas" sheetId="6" r:id="rId6"/>
    <sheet name="UPNA" sheetId="7" r:id="rId7"/>
    <sheet name="WP Donostia" sheetId="8" r:id="rId8"/>
    <sheet name="WP Navarra" sheetId="9" r:id="rId9"/>
    <sheet name="Goleadores Total" sheetId="10" r:id="rId10"/>
    <sheet name="Expulsiones Total" sheetId="11" r:id="rId11"/>
    <sheet name="Penaltis Total" sheetId="12" r:id="rId12"/>
    <sheet name="Con Sustitución Total" sheetId="13" r:id="rId13"/>
    <sheet name="Por 4 minutos Total" sheetId="14" r:id="rId14"/>
  </sheets>
  <definedNames>
    <definedName name="_A66000" localSheetId="9">#REF!</definedName>
    <definedName name="_A66000">#REF!</definedName>
    <definedName name="_NG8" localSheetId="9">#REF!</definedName>
    <definedName name="_NG8">#REF!</definedName>
    <definedName name="_NT4" localSheetId="0">#REF!</definedName>
    <definedName name="_NT4" localSheetId="1">#REF!</definedName>
    <definedName name="_NT4" localSheetId="2">#REF!</definedName>
    <definedName name="_NT4" localSheetId="3">#REF!</definedName>
    <definedName name="_NT4" localSheetId="4">#REF!</definedName>
    <definedName name="_NT4" localSheetId="6">#REF!</definedName>
    <definedName name="_NT4" localSheetId="7">#REF!</definedName>
    <definedName name="_NT4" localSheetId="8">#REF!</definedName>
    <definedName name="_NT4">#REF!</definedName>
    <definedName name="ad15.">'Leioa Ask'!$A$20</definedName>
    <definedName name="CL9." localSheetId="0">#REF!</definedName>
    <definedName name="CL9." localSheetId="1">#REF!</definedName>
    <definedName name="CL9." localSheetId="2">#REF!</definedName>
    <definedName name="CL9." localSheetId="9">#REF!</definedName>
    <definedName name="CL9." localSheetId="3">#REF!</definedName>
    <definedName name="CL9." localSheetId="4">#REF!</definedName>
    <definedName name="CL9." localSheetId="6">#REF!</definedName>
    <definedName name="CL9." localSheetId="7">#REF!</definedName>
    <definedName name="CL9." localSheetId="8">#REF!</definedName>
    <definedName name="CL9.">#REF!</definedName>
    <definedName name="XP" localSheetId="0">#REF!</definedName>
    <definedName name="XP" localSheetId="1">#REF!</definedName>
    <definedName name="XP" localSheetId="2">#REF!</definedName>
    <definedName name="XP" localSheetId="3">#REF!</definedName>
    <definedName name="XP" localSheetId="4">#REF!</definedName>
    <definedName name="XP" localSheetId="6">#REF!</definedName>
    <definedName name="XP" localSheetId="7">#REF!</definedName>
    <definedName name="XP" localSheetId="8">#REF!</definedName>
    <definedName name="XP">#REF!</definedName>
  </definedNames>
  <calcPr fullCalcOnLoad="1"/>
</workbook>
</file>

<file path=xl/sharedStrings.xml><?xml version="1.0" encoding="utf-8"?>
<sst xmlns="http://schemas.openxmlformats.org/spreadsheetml/2006/main" count="4096" uniqueCount="423">
  <si>
    <t>Goles</t>
  </si>
  <si>
    <t>S.Sus.</t>
  </si>
  <si>
    <t>C.Sus.</t>
  </si>
  <si>
    <t>Jugad.</t>
  </si>
  <si>
    <t>Expul.</t>
  </si>
  <si>
    <t>Penal.</t>
  </si>
  <si>
    <t>Año</t>
  </si>
  <si>
    <t>Club</t>
  </si>
  <si>
    <t>Apellidos</t>
  </si>
  <si>
    <t>Nombre</t>
  </si>
  <si>
    <t>Puesto</t>
  </si>
  <si>
    <t>LISTA TOTAL DE EXPULSIONES</t>
  </si>
  <si>
    <t>LISTA TOTAL DE PENALTIS COMETIDOS</t>
  </si>
  <si>
    <t>LISTA TOTAL DE EXPULSIONES CON SUSTITUCION</t>
  </si>
  <si>
    <t>G/P</t>
  </si>
  <si>
    <t>LISTA TOTAL DE EXPULSIONES POR CUATRO MINUTOS</t>
  </si>
  <si>
    <t>C. Deportivo Bilbao</t>
  </si>
  <si>
    <t>Nº Licencia</t>
  </si>
  <si>
    <t>LISTA TOTAL DE GOLEADORES</t>
  </si>
  <si>
    <t>Nautica Maristas</t>
  </si>
  <si>
    <t>Getxo I.W.</t>
  </si>
  <si>
    <t>NO HUBO EXPULSIONES POR CUATRO MINUTOS</t>
  </si>
  <si>
    <t>LIGA DE EUSKALHERRIA JUVENIL MASCULINA  - TEMPORADA 2.011 - 2.012</t>
  </si>
  <si>
    <t xml:space="preserve">TOTALES </t>
  </si>
  <si>
    <t>Leioa Askartza</t>
  </si>
  <si>
    <t>TOTALES</t>
  </si>
  <si>
    <t>Askartza Leioa</t>
  </si>
  <si>
    <t>U.P.N.A. 98 02</t>
  </si>
  <si>
    <t>Hernani Fortuna</t>
  </si>
  <si>
    <t>Nautica Maristas - Deportivo</t>
  </si>
  <si>
    <t>UPNA - Askartza Leioa</t>
  </si>
  <si>
    <t>WP Navarra - WP Donostia</t>
  </si>
  <si>
    <t>Askartza Leioa - Nautica Maristas</t>
  </si>
  <si>
    <t>WP Donostia - UPNA</t>
  </si>
  <si>
    <t>Hernani Fortuna - WP Navarra</t>
  </si>
  <si>
    <t>Getxo - Deportivo</t>
  </si>
  <si>
    <t>Nautica  Martistas - WP Donostia</t>
  </si>
  <si>
    <t>Askartza Leioa - Getxo</t>
  </si>
  <si>
    <t>Hernani Fortuna - Nautica Maristas</t>
  </si>
  <si>
    <t>Leioa Askartza - UPNA</t>
  </si>
  <si>
    <t>Deportivo - Askartza Leioa</t>
  </si>
  <si>
    <t>Getxo - WP Donostia</t>
  </si>
  <si>
    <t>WP Donostia - Deportivo</t>
  </si>
  <si>
    <t>Hernani - Fortuna - Getxo</t>
  </si>
  <si>
    <t>WP Navarra - UPNA</t>
  </si>
  <si>
    <t>Askartza Leioa - WP Donostia</t>
  </si>
  <si>
    <t>Deportivo - Hernani Fortuna</t>
  </si>
  <si>
    <t>Getxo - Leioa Askartza</t>
  </si>
  <si>
    <t>Nautica Maristas - WP Navarra</t>
  </si>
  <si>
    <t>Hernani Fortuna - Askartza Leioa</t>
  </si>
  <si>
    <t>Leioa Askartza - Deportivo</t>
  </si>
  <si>
    <t>UPNA - Nautica Maristas</t>
  </si>
  <si>
    <t>WP Donostia - Hernani Fortuna</t>
  </si>
  <si>
    <t>Askartza Leioa - Leioa Askartza</t>
  </si>
  <si>
    <t>Getxo - WP Navarra</t>
  </si>
  <si>
    <t>Leioa Askartza - WP Donostia</t>
  </si>
  <si>
    <t>WP Navarra - Deportivo</t>
  </si>
  <si>
    <t>UPNA - Getxo</t>
  </si>
  <si>
    <t>Hernani Fortuna - Leioa Askartza</t>
  </si>
  <si>
    <t>Askartza Leioa - WP Navarra</t>
  </si>
  <si>
    <t>Deportivo - UPNA</t>
  </si>
  <si>
    <t>Getxo - Nautica Maristas</t>
  </si>
  <si>
    <t>Waterpolo Donostia</t>
  </si>
  <si>
    <t>Waterpolo Navarra</t>
  </si>
  <si>
    <t>Ahechu Garayoa</t>
  </si>
  <si>
    <t>Mikel</t>
  </si>
  <si>
    <t>Berjano De Diego</t>
  </si>
  <si>
    <t>Martin</t>
  </si>
  <si>
    <t>Chocarro García</t>
  </si>
  <si>
    <t>Guillermo</t>
  </si>
  <si>
    <t>Eraso Alfaro</t>
  </si>
  <si>
    <t>David</t>
  </si>
  <si>
    <t>Fernández Legorburu</t>
  </si>
  <si>
    <t>Gamboa Buldain</t>
  </si>
  <si>
    <t>Gorka</t>
  </si>
  <si>
    <t>Huarte Rubio</t>
  </si>
  <si>
    <t>Iñigo</t>
  </si>
  <si>
    <t>Ibilceta Ezcurra</t>
  </si>
  <si>
    <t>P00N11003</t>
  </si>
  <si>
    <t>Irurtia Yabar</t>
  </si>
  <si>
    <t>Ioritz</t>
  </si>
  <si>
    <t>Landarech Pellejero</t>
  </si>
  <si>
    <t>Miguel</t>
  </si>
  <si>
    <t>Lipovac</t>
  </si>
  <si>
    <t>Nikola</t>
  </si>
  <si>
    <t>Mairal Sanz</t>
  </si>
  <si>
    <t>Asier</t>
  </si>
  <si>
    <t>Martínez Royo</t>
  </si>
  <si>
    <t>Munarriz Echenique</t>
  </si>
  <si>
    <t>Javier</t>
  </si>
  <si>
    <t>Munarriz Egaña</t>
  </si>
  <si>
    <t>Alberto</t>
  </si>
  <si>
    <t xml:space="preserve">Munarriz Ibáñez </t>
  </si>
  <si>
    <t>Alvaro</t>
  </si>
  <si>
    <t>Pérez Martínez</t>
  </si>
  <si>
    <t>Daniel</t>
  </si>
  <si>
    <t>Rodriguez Fontecha</t>
  </si>
  <si>
    <t>Aitor</t>
  </si>
  <si>
    <t>Ros León</t>
  </si>
  <si>
    <t>Sanchez Larrayoz</t>
  </si>
  <si>
    <t>Inaxio</t>
  </si>
  <si>
    <t>P01165016</t>
  </si>
  <si>
    <t>Soler  Ruiz</t>
  </si>
  <si>
    <t>Suescun Pérez</t>
  </si>
  <si>
    <t>Jon</t>
  </si>
  <si>
    <t>Zalba Balda</t>
  </si>
  <si>
    <t>Zulaica Oroz</t>
  </si>
  <si>
    <t>Ivan</t>
  </si>
  <si>
    <t>Juiz Larrañaga</t>
  </si>
  <si>
    <t>Robles Acha</t>
  </si>
  <si>
    <t>Galder</t>
  </si>
  <si>
    <t>Rincon Rementeria</t>
  </si>
  <si>
    <t>Markel</t>
  </si>
  <si>
    <t>Lazkano Robleda</t>
  </si>
  <si>
    <t>Basante Sainz</t>
  </si>
  <si>
    <t>Mardones Gonzalez</t>
  </si>
  <si>
    <t>Oier</t>
  </si>
  <si>
    <t>Massana Gomez</t>
  </si>
  <si>
    <t>Hurtado Alvarez</t>
  </si>
  <si>
    <t>Raul</t>
  </si>
  <si>
    <t>Moreno Reguilon</t>
  </si>
  <si>
    <t>Unai</t>
  </si>
  <si>
    <t>Bilbao Fernandez</t>
  </si>
  <si>
    <t>Jon Koldo</t>
  </si>
  <si>
    <t>Diego</t>
  </si>
  <si>
    <t>Aguiriano Beneitez</t>
  </si>
  <si>
    <t>Mario</t>
  </si>
  <si>
    <t>Garmendia Purroy</t>
  </si>
  <si>
    <t>Borja</t>
  </si>
  <si>
    <t>Duhart Dode</t>
  </si>
  <si>
    <t>Julian</t>
  </si>
  <si>
    <t>Alonso Garcia</t>
  </si>
  <si>
    <t>Paul</t>
  </si>
  <si>
    <t>Rengel Hierro</t>
  </si>
  <si>
    <t>Martin Blanco</t>
  </si>
  <si>
    <t>Ander</t>
  </si>
  <si>
    <t>Calvo Luis</t>
  </si>
  <si>
    <t>Santos Pereda</t>
  </si>
  <si>
    <t>Mancisidor Azkarretazabal</t>
  </si>
  <si>
    <t>Parra Cerecedo</t>
  </si>
  <si>
    <t>Gil Castresana</t>
  </si>
  <si>
    <t>Pablo</t>
  </si>
  <si>
    <t>Lorda Crespo</t>
  </si>
  <si>
    <t>Jon Ander</t>
  </si>
  <si>
    <t>Arkaitz</t>
  </si>
  <si>
    <t>Arroita Valero</t>
  </si>
  <si>
    <t>Bruno</t>
  </si>
  <si>
    <t>Orbegozo Arrieta</t>
  </si>
  <si>
    <t>Calahorra Sarachaga</t>
  </si>
  <si>
    <t>Eneko</t>
  </si>
  <si>
    <t>Guevara Gonzalez</t>
  </si>
  <si>
    <t>Jorge</t>
  </si>
  <si>
    <t>Garibi Martinez</t>
  </si>
  <si>
    <t>Garcia Zamanillo</t>
  </si>
  <si>
    <t>Marcos</t>
  </si>
  <si>
    <t>Fuentes Gurruchaga</t>
  </si>
  <si>
    <t>Merino Arribillaga</t>
  </si>
  <si>
    <t>Susaeta Rica</t>
  </si>
  <si>
    <t>Barranco Larrabeiti</t>
  </si>
  <si>
    <t>Romarate Alberdi</t>
  </si>
  <si>
    <t>Mitskevich</t>
  </si>
  <si>
    <t>Santiago</t>
  </si>
  <si>
    <t>Agirre Urkijo</t>
  </si>
  <si>
    <t>Asla López</t>
  </si>
  <si>
    <t>Belmonte Torres</t>
  </si>
  <si>
    <t>Jokin</t>
  </si>
  <si>
    <t>Casas Libano</t>
  </si>
  <si>
    <t>Estallo Villuendas</t>
  </si>
  <si>
    <t>Fernandez Lotina</t>
  </si>
  <si>
    <t>Gana González</t>
  </si>
  <si>
    <t>Adrian</t>
  </si>
  <si>
    <t>Garay Bengoa</t>
  </si>
  <si>
    <t>Gómez Sánchez</t>
  </si>
  <si>
    <t>Peio</t>
  </si>
  <si>
    <t>Iraeta Pascual</t>
  </si>
  <si>
    <t>Iker</t>
  </si>
  <si>
    <t>Manrique Salomón</t>
  </si>
  <si>
    <t>Ihar</t>
  </si>
  <si>
    <t>X5419693L</t>
  </si>
  <si>
    <t>Perez Aristegi</t>
  </si>
  <si>
    <t>Xabier</t>
  </si>
  <si>
    <t>Perez Gil</t>
  </si>
  <si>
    <t>Jesus</t>
  </si>
  <si>
    <t>Rodrigo</t>
  </si>
  <si>
    <t>Ramos Calvo</t>
  </si>
  <si>
    <t>Sanz Landaida</t>
  </si>
  <si>
    <t>Susaeta Chamorro</t>
  </si>
  <si>
    <t>Vazquez Salsamendi</t>
  </si>
  <si>
    <t>Villoria Diez</t>
  </si>
  <si>
    <t>Angel</t>
  </si>
  <si>
    <t>Barbolla Zautua</t>
  </si>
  <si>
    <t>Dominguez Herrera</t>
  </si>
  <si>
    <t>Fernandez Dios </t>
  </si>
  <si>
    <t>Yago</t>
  </si>
  <si>
    <t>Roberto </t>
  </si>
  <si>
    <t>García Ochoa</t>
  </si>
  <si>
    <t>Guerrero Serrano</t>
  </si>
  <si>
    <t>Alejandro</t>
  </si>
  <si>
    <t>Jose Antonio</t>
  </si>
  <si>
    <t>Laca Uriarte </t>
  </si>
  <si>
    <t>Jon </t>
  </si>
  <si>
    <t>Loidi Lazaro-Carrasco </t>
  </si>
  <si>
    <t>Oihan</t>
  </si>
  <si>
    <t>Markaida Arostegi</t>
  </si>
  <si>
    <t>Ibon</t>
  </si>
  <si>
    <t>Mendiondo Arostegui</t>
  </si>
  <si>
    <t>Josu</t>
  </si>
  <si>
    <t>Pelaz Gutiérrez</t>
  </si>
  <si>
    <t>Rodriguez Miquelez</t>
  </si>
  <si>
    <t>Alex</t>
  </si>
  <si>
    <t>Ruiz Velasco</t>
  </si>
  <si>
    <t>Terradillos Latorre  </t>
  </si>
  <si>
    <t>Julen </t>
  </si>
  <si>
    <t>Ugalde Gorrotxategi</t>
  </si>
  <si>
    <t>Jon Andoni</t>
  </si>
  <si>
    <t>Aguirre Izco</t>
  </si>
  <si>
    <t>Ximón</t>
  </si>
  <si>
    <t>Borde Cortes</t>
  </si>
  <si>
    <t>Blas</t>
  </si>
  <si>
    <t>Correyero Dovale</t>
  </si>
  <si>
    <t>Brais</t>
  </si>
  <si>
    <t>Etxabe Aguirre</t>
  </si>
  <si>
    <t>Osel</t>
  </si>
  <si>
    <t>Gartzia Ezeiza</t>
  </si>
  <si>
    <t>Alain</t>
  </si>
  <si>
    <t>Idigoras Anitua</t>
  </si>
  <si>
    <t>Lizeaga Parrizas</t>
  </si>
  <si>
    <t>Xavier</t>
  </si>
  <si>
    <t>Mendibil Santamaría</t>
  </si>
  <si>
    <t>Monedero González</t>
  </si>
  <si>
    <t>Olaskoaga Arriola</t>
  </si>
  <si>
    <t>Pascual Gómez de Segura</t>
  </si>
  <si>
    <t>Roldán Montero</t>
  </si>
  <si>
    <t>Sañudo Zarautz</t>
  </si>
  <si>
    <t>Kepa</t>
  </si>
  <si>
    <t>Argote Martínez</t>
  </si>
  <si>
    <t>Erik</t>
  </si>
  <si>
    <t>Rodriguez Mata</t>
  </si>
  <si>
    <t>Salazar Bartolomé</t>
  </si>
  <si>
    <t>Villa Terron</t>
  </si>
  <si>
    <t>Aristu Lizar</t>
  </si>
  <si>
    <t>Arrastia Garmendia</t>
  </si>
  <si>
    <t>Ibai</t>
  </si>
  <si>
    <t>Bujanda Galilea</t>
  </si>
  <si>
    <t>Echarte Zubillaga</t>
  </si>
  <si>
    <t>Fernandez Sanz de Galdeano</t>
  </si>
  <si>
    <t>Julen</t>
  </si>
  <si>
    <t>Ferradas Fito</t>
  </si>
  <si>
    <t>Garcia Benito</t>
  </si>
  <si>
    <t>Herrera Egea</t>
  </si>
  <si>
    <t>Jimenez Ezkerro</t>
  </si>
  <si>
    <t>Ignacio</t>
  </si>
  <si>
    <t>Martin Onis</t>
  </si>
  <si>
    <t>Fernando</t>
  </si>
  <si>
    <t>Munarriz Ibañez</t>
  </si>
  <si>
    <t>Rodriguez Gurria</t>
  </si>
  <si>
    <t>Santiago Garcia</t>
  </si>
  <si>
    <t>Zarranz Calvo</t>
  </si>
  <si>
    <t>Sergio</t>
  </si>
  <si>
    <t>Agrelo Leston</t>
  </si>
  <si>
    <t>Alfonso Hernandez</t>
  </si>
  <si>
    <t>Aritz</t>
  </si>
  <si>
    <t>Antin Gutierrez</t>
  </si>
  <si>
    <t>Aranburu Aranaz</t>
  </si>
  <si>
    <t>Ion</t>
  </si>
  <si>
    <t>Arrese-Igor Elizondo</t>
  </si>
  <si>
    <t>Lander</t>
  </si>
  <si>
    <t>Castillo Cerio</t>
  </si>
  <si>
    <t>Ekaitz</t>
  </si>
  <si>
    <t>Echeverria Cuadrado</t>
  </si>
  <si>
    <t>Gomez Torrado</t>
  </si>
  <si>
    <t>Gonzalez Diez</t>
  </si>
  <si>
    <t>Gracenea Fernández</t>
  </si>
  <si>
    <t>Antxon</t>
  </si>
  <si>
    <t>Gutierrez Garrote</t>
  </si>
  <si>
    <t>Nahuel</t>
  </si>
  <si>
    <t>Iñarra Novo</t>
  </si>
  <si>
    <t>Iriarte Martinez</t>
  </si>
  <si>
    <t>A3410109</t>
  </si>
  <si>
    <t>Martiarena Zubigaray</t>
  </si>
  <si>
    <t>Mate Alejos</t>
  </si>
  <si>
    <t>Mitxelena Bontigui</t>
  </si>
  <si>
    <t>Mujika Eceiza</t>
  </si>
  <si>
    <t>Nieto Margalli</t>
  </si>
  <si>
    <t>Urko</t>
  </si>
  <si>
    <t>Olaizola Schwarzenbach</t>
  </si>
  <si>
    <t>Pazos Cava</t>
  </si>
  <si>
    <t>Perez Duran</t>
  </si>
  <si>
    <t>Urtzi</t>
  </si>
  <si>
    <t>Rebollo Andueza</t>
  </si>
  <si>
    <t>Vega Campo</t>
  </si>
  <si>
    <t>Zabaleta Korta</t>
  </si>
  <si>
    <t>Zulaika Lacambra</t>
  </si>
  <si>
    <t>UPNA - Hernani Fortuna</t>
  </si>
  <si>
    <t>Abona Laita</t>
  </si>
  <si>
    <t>Aner</t>
  </si>
  <si>
    <t>Aguirre Urkijo</t>
  </si>
  <si>
    <t>Alboniga Vazquez</t>
  </si>
  <si>
    <t>Ayo Garcia</t>
  </si>
  <si>
    <t>Erlantz</t>
  </si>
  <si>
    <t>Cancelo Polan</t>
  </si>
  <si>
    <t>Joseba</t>
  </si>
  <si>
    <t>Castro Gil</t>
  </si>
  <si>
    <t>Kerman</t>
  </si>
  <si>
    <t>Dospazos Carcamo</t>
  </si>
  <si>
    <t>Fernandez Pereda</t>
  </si>
  <si>
    <t>Garcia San Sebastian</t>
  </si>
  <si>
    <t>José Mª</t>
  </si>
  <si>
    <t>Gonzalez Gil</t>
  </si>
  <si>
    <t>Aitzol</t>
  </si>
  <si>
    <t>Gonzalez Mena</t>
  </si>
  <si>
    <t>Hernandez Fernandez</t>
  </si>
  <si>
    <t>Isasi Aranbaltza</t>
  </si>
  <si>
    <t>Lencero Parra</t>
  </si>
  <si>
    <t>Enrique</t>
  </si>
  <si>
    <t>Loizaga Fernandez</t>
  </si>
  <si>
    <t>Martin de Prado</t>
  </si>
  <si>
    <t>Martin Duñabeitia</t>
  </si>
  <si>
    <t>Meca Abad</t>
  </si>
  <si>
    <t>Otsoantesana Bengoetxea</t>
  </si>
  <si>
    <t>Gabriel</t>
  </si>
  <si>
    <t>Pardo Gomez</t>
  </si>
  <si>
    <t>Carlos</t>
  </si>
  <si>
    <t xml:space="preserve">Perez Vicario </t>
  </si>
  <si>
    <t>Robredo Peña</t>
  </si>
  <si>
    <t>Santamaria Cueva</t>
  </si>
  <si>
    <t>Sas Pedrueza</t>
  </si>
  <si>
    <t>Egoi</t>
  </si>
  <si>
    <t>Zaitegui Blanco</t>
  </si>
  <si>
    <t>Leioa Askartza - WP Navarra</t>
  </si>
  <si>
    <t>Pozo Esesumaga</t>
  </si>
  <si>
    <t>Eguskiza García</t>
  </si>
  <si>
    <t>Beñat</t>
  </si>
  <si>
    <t>Telleria Bolinaga</t>
  </si>
  <si>
    <t>Patxo</t>
  </si>
  <si>
    <t>de Olivera Mata</t>
  </si>
  <si>
    <t xml:space="preserve">Leioa Askartza - Nautica Maristas </t>
  </si>
  <si>
    <t>Casares Gómez</t>
  </si>
  <si>
    <t>González Pérez</t>
  </si>
  <si>
    <t>de la Osa Hernandez</t>
  </si>
  <si>
    <t>Lucas</t>
  </si>
  <si>
    <t>Prado Sendagorta</t>
  </si>
  <si>
    <t>Aldasoro Alonso</t>
  </si>
  <si>
    <t>Nicolás</t>
  </si>
  <si>
    <t>WP Navarra - Hernani Fortuna</t>
  </si>
  <si>
    <t>Nautica Maristas - Getxo</t>
  </si>
  <si>
    <t>WP Donostia - Leioa Ask</t>
  </si>
  <si>
    <t>Askartza Leioa - U.P.N.A.</t>
  </si>
  <si>
    <t>WP Navarra - Getxo</t>
  </si>
  <si>
    <t>Nautica Maristas - Hernani Fortuna</t>
  </si>
  <si>
    <t>U.P.N.A. - WP Donostia</t>
  </si>
  <si>
    <t>Leioa Ask - Askartza Leioa</t>
  </si>
  <si>
    <t>WP Navarra - Leioa Ask</t>
  </si>
  <si>
    <t>Nautica Maristas - U.P.N.A.</t>
  </si>
  <si>
    <t>Hernani Fortuna - Deportivo</t>
  </si>
  <si>
    <t>U.P.N.A. - WP Navarra</t>
  </si>
  <si>
    <t>Nautica Maristas - Leioa Ask</t>
  </si>
  <si>
    <t>Deportivo - Getxo</t>
  </si>
  <si>
    <t>Hernani Fortuna - WP Donostia</t>
  </si>
  <si>
    <t>Getxo - Askartza Leioa</t>
  </si>
  <si>
    <t>Deportivo - Leioa Ask</t>
  </si>
  <si>
    <t>WP Donostia - Getxo</t>
  </si>
  <si>
    <t>Askartza Leioa - Hernani Fortuna</t>
  </si>
  <si>
    <t>U.P.N.A. - Deportivo</t>
  </si>
  <si>
    <t>Deportivo - WP Navarra</t>
  </si>
  <si>
    <t>Nautica Maristas - Askartza Leioa</t>
  </si>
  <si>
    <t>Leioa Ask - Hernani Fortuna</t>
  </si>
  <si>
    <t>WP Navarra - Askartza Leioa</t>
  </si>
  <si>
    <t>Deportivo - WP Donostia</t>
  </si>
  <si>
    <t>Hernani Fortuna - U.P.N.A.</t>
  </si>
  <si>
    <t>WP Donostia - Nautica Maristas</t>
  </si>
  <si>
    <t>Askartza Leioa - Deportivo</t>
  </si>
  <si>
    <t>Leioa Ask - Getxo</t>
  </si>
  <si>
    <t>WP Donostia - WP Navarra</t>
  </si>
  <si>
    <t>Deportivo - Nautica Maristas</t>
  </si>
  <si>
    <t>Getxo - U.P.N.A.</t>
  </si>
  <si>
    <t>WP Navarra - Nautica Maristas</t>
  </si>
  <si>
    <t>WP Donostia - Askartza Leioa</t>
  </si>
  <si>
    <t>U.P.N.A. - Leioa Ask</t>
  </si>
  <si>
    <t>Getxo - Hernani Fortuna</t>
  </si>
  <si>
    <t>Uzkiano Solana</t>
  </si>
  <si>
    <t>Huerta García</t>
  </si>
  <si>
    <t>Martín</t>
  </si>
  <si>
    <t>Exp.</t>
  </si>
  <si>
    <t>E/P</t>
  </si>
  <si>
    <t>Pen.</t>
  </si>
  <si>
    <t>P/P</t>
  </si>
  <si>
    <t>NO JUGARON NINGUN PARTIDO</t>
  </si>
  <si>
    <t>1º</t>
  </si>
  <si>
    <t>2º</t>
  </si>
  <si>
    <t>4º</t>
  </si>
  <si>
    <t>5º</t>
  </si>
  <si>
    <t>6º</t>
  </si>
  <si>
    <t>8º</t>
  </si>
  <si>
    <t>9º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</si>
  <si>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</si>
  <si>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</si>
  <si>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</si>
  <si>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</si>
  <si>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</si>
  <si>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</si>
  <si>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</si>
  <si>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</si>
  <si>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</si>
  <si>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22º</t>
  </si>
  <si>
    <t>24º</t>
  </si>
  <si>
    <t>28º</t>
  </si>
  <si>
    <t>31º</t>
  </si>
  <si>
    <t>33º</t>
  </si>
  <si>
    <t>35º</t>
  </si>
  <si>
    <t>38º</t>
  </si>
  <si>
    <t>43º</t>
  </si>
  <si>
    <t>45º</t>
  </si>
  <si>
    <t>52º</t>
  </si>
  <si>
    <t>60º</t>
  </si>
  <si>
    <t>62º</t>
  </si>
  <si>
    <t>71º</t>
  </si>
  <si>
    <t>75º</t>
  </si>
  <si>
    <t>85º</t>
  </si>
  <si>
    <t>89º</t>
  </si>
  <si>
    <t>94º</t>
  </si>
  <si>
    <t>102º</t>
  </si>
  <si>
    <t>115º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</si>
</sst>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_-* #,##0\ _P_t_s_-;\-* #,##0\ _P_t_s_-;_-* &quot;-&quot;\ _P_t_s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MT"/>
      <family val="0"/>
    </font>
    <font>
      <b/>
      <sz val="25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MT"/>
      <family val="0"/>
    </font>
    <font>
      <b/>
      <sz val="10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left" vertical="center" wrapText="1"/>
    </xf>
    <xf numFmtId="3" fontId="2" fillId="33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54" applyFont="1" applyFill="1" applyAlignment="1">
      <alignment vertical="center"/>
      <protection/>
    </xf>
    <xf numFmtId="0" fontId="2" fillId="0" borderId="0" xfId="54" applyFont="1" applyFill="1" applyBorder="1" applyAlignment="1">
      <alignment vertical="center" wrapText="1"/>
      <protection/>
    </xf>
    <xf numFmtId="3" fontId="2" fillId="33" borderId="0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left" vertical="center" wrapText="1"/>
      <protection/>
    </xf>
    <xf numFmtId="3" fontId="2" fillId="33" borderId="0" xfId="54" applyNumberFormat="1" applyFont="1" applyFill="1" applyAlignment="1">
      <alignment horizontal="center" vertical="center" wrapText="1"/>
      <protection/>
    </xf>
    <xf numFmtId="3" fontId="2" fillId="33" borderId="0" xfId="54" applyNumberFormat="1" applyFont="1" applyFill="1" applyAlignment="1">
      <alignment horizontal="center" vertical="center"/>
      <protection/>
    </xf>
    <xf numFmtId="0" fontId="2" fillId="0" borderId="0" xfId="54" applyFont="1" applyFill="1" applyBorder="1" applyAlignment="1">
      <alignment vertical="center"/>
      <protection/>
    </xf>
    <xf numFmtId="0" fontId="2" fillId="0" borderId="0" xfId="54" applyFont="1" applyFill="1" applyAlignment="1">
      <alignment vertical="center" wrapText="1"/>
      <protection/>
    </xf>
    <xf numFmtId="3" fontId="2" fillId="0" borderId="0" xfId="54" applyNumberFormat="1" applyFont="1" applyFill="1" applyAlignment="1">
      <alignment horizontal="center" vertical="center"/>
      <protection/>
    </xf>
    <xf numFmtId="3" fontId="2" fillId="0" borderId="0" xfId="54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0" xfId="53" applyFont="1" applyFill="1" applyAlignment="1">
      <alignment horizontal="left" vertical="center" wrapText="1"/>
      <protection/>
    </xf>
    <xf numFmtId="0" fontId="4" fillId="33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56" applyFont="1" applyFill="1" applyAlignment="1">
      <alignment horizontal="left" vertical="center"/>
      <protection/>
    </xf>
    <xf numFmtId="0" fontId="3" fillId="33" borderId="0" xfId="56" applyFont="1" applyFill="1" applyAlignment="1">
      <alignment horizontal="left" vertical="center"/>
      <protection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53" applyFont="1" applyFill="1" applyAlignment="1">
      <alignment horizontal="left" vertical="center" wrapText="1"/>
      <protection/>
    </xf>
    <xf numFmtId="0" fontId="4" fillId="33" borderId="0" xfId="53" applyFont="1" applyFill="1" applyAlignment="1">
      <alignment horizontal="left"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3" fillId="0" borderId="0" xfId="53" applyFont="1" applyFill="1" applyAlignment="1">
      <alignment vertical="center"/>
      <protection/>
    </xf>
    <xf numFmtId="0" fontId="3" fillId="33" borderId="0" xfId="53" applyFont="1" applyFill="1" applyAlignment="1">
      <alignment vertical="center"/>
      <protection/>
    </xf>
    <xf numFmtId="0" fontId="3" fillId="0" borderId="0" xfId="53" applyFont="1" applyFill="1" applyAlignment="1">
      <alignment horizontal="left" vertical="center" wrapText="1"/>
      <protection/>
    </xf>
    <xf numFmtId="0" fontId="4" fillId="0" borderId="0" xfId="0" applyFont="1" applyFill="1" applyAlignment="1">
      <alignment wrapText="1"/>
    </xf>
    <xf numFmtId="0" fontId="3" fillId="0" borderId="0" xfId="56" applyFont="1" applyFill="1" applyAlignment="1">
      <alignment horizontal="left" vertical="center"/>
      <protection/>
    </xf>
    <xf numFmtId="164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1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/>
    </xf>
    <xf numFmtId="3" fontId="2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54" applyFont="1" applyFill="1" applyAlignment="1">
      <alignment horizontal="left" vertical="center"/>
      <protection/>
    </xf>
    <xf numFmtId="3" fontId="2" fillId="0" borderId="0" xfId="54" applyNumberFormat="1" applyFont="1" applyFill="1">
      <alignment horizontal="center" vertical="center"/>
      <protection/>
    </xf>
    <xf numFmtId="0" fontId="2" fillId="34" borderId="0" xfId="54" applyFont="1" applyFill="1" applyAlignment="1">
      <alignment horizontal="left" vertical="center"/>
      <protection/>
    </xf>
    <xf numFmtId="3" fontId="2" fillId="34" borderId="0" xfId="54" applyNumberFormat="1" applyFont="1" applyFill="1" applyAlignment="1">
      <alignment horizontal="center" vertical="center"/>
      <protection/>
    </xf>
    <xf numFmtId="3" fontId="2" fillId="34" borderId="0" xfId="54" applyNumberFormat="1" applyFont="1" applyFill="1">
      <alignment horizontal="center" vertical="center"/>
      <protection/>
    </xf>
    <xf numFmtId="0" fontId="9" fillId="34" borderId="0" xfId="54" applyFont="1" applyFill="1" applyAlignment="1">
      <alignment horizontal="left" vertical="center" wrapText="1"/>
      <protection/>
    </xf>
    <xf numFmtId="3" fontId="11" fillId="34" borderId="0" xfId="54" applyNumberFormat="1" applyFont="1" applyFill="1" applyAlignment="1">
      <alignment horizontal="center" vertical="center" wrapText="1"/>
      <protection/>
    </xf>
    <xf numFmtId="3" fontId="9" fillId="34" borderId="0" xfId="54" applyNumberFormat="1" applyFont="1" applyFill="1" applyAlignment="1">
      <alignment horizontal="center" vertical="center" wrapText="1"/>
      <protection/>
    </xf>
    <xf numFmtId="3" fontId="12" fillId="34" borderId="0" xfId="54" applyNumberFormat="1" applyFont="1" applyFill="1" applyAlignment="1">
      <alignment horizontal="center" vertical="center" wrapText="1"/>
      <protection/>
    </xf>
    <xf numFmtId="0" fontId="9" fillId="34" borderId="0" xfId="53" applyFont="1" applyFill="1" applyAlignment="1">
      <alignment horizontal="left" vertical="center" wrapText="1"/>
      <protection/>
    </xf>
    <xf numFmtId="3" fontId="11" fillId="34" borderId="0" xfId="53" applyNumberFormat="1" applyFont="1" applyFill="1" applyAlignment="1">
      <alignment horizontal="center" vertical="center" wrapText="1"/>
      <protection/>
    </xf>
    <xf numFmtId="3" fontId="9" fillId="34" borderId="0" xfId="53" applyNumberFormat="1" applyFont="1" applyFill="1" applyAlignment="1">
      <alignment horizontal="center" vertical="center" wrapText="1"/>
      <protection/>
    </xf>
    <xf numFmtId="3" fontId="2" fillId="0" borderId="0" xfId="54" applyNumberFormat="1" applyFont="1" applyFill="1" applyBorder="1" applyAlignment="1">
      <alignment horizontal="center" vertical="top" wrapText="1"/>
      <protection/>
    </xf>
    <xf numFmtId="0" fontId="2" fillId="0" borderId="0" xfId="54" applyFont="1" applyFill="1" applyBorder="1" applyAlignment="1">
      <alignment horizontal="left" vertical="center"/>
      <protection/>
    </xf>
    <xf numFmtId="3" fontId="2" fillId="0" borderId="0" xfId="54" applyNumberFormat="1" applyFont="1" applyFill="1" applyAlignment="1">
      <alignment horizontal="center" vertical="center" wrapText="1"/>
      <protection/>
    </xf>
    <xf numFmtId="0" fontId="2" fillId="0" borderId="0" xfId="54" applyFont="1" applyFill="1" applyAlignment="1">
      <alignment horizontal="left"/>
      <protection/>
    </xf>
    <xf numFmtId="3" fontId="2" fillId="0" borderId="0" xfId="54" applyNumberFormat="1" applyFont="1" applyFill="1" applyAlignment="1">
      <alignment horizontal="center"/>
      <protection/>
    </xf>
    <xf numFmtId="0" fontId="2" fillId="0" borderId="0" xfId="54" applyFont="1" applyFill="1" applyAlignment="1">
      <alignment horizontal="justify" vertical="center"/>
      <protection/>
    </xf>
    <xf numFmtId="3" fontId="2" fillId="0" borderId="0" xfId="54" applyNumberFormat="1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horizontal="left" vertical="center"/>
      <protection/>
    </xf>
    <xf numFmtId="3" fontId="2" fillId="0" borderId="0" xfId="55" applyNumberFormat="1" applyFont="1" applyFill="1" applyAlignment="1">
      <alignment horizontal="center" vertical="center"/>
      <protection/>
    </xf>
    <xf numFmtId="0" fontId="2" fillId="0" borderId="0" xfId="55" applyFont="1" applyFill="1" applyAlignment="1">
      <alignment horizontal="left" vertical="center" wrapText="1"/>
      <protection/>
    </xf>
    <xf numFmtId="0" fontId="2" fillId="0" borderId="0" xfId="55" applyFont="1" applyFill="1" applyAlignment="1">
      <alignment vertical="center" wrapText="1"/>
      <protection/>
    </xf>
    <xf numFmtId="3" fontId="2" fillId="0" borderId="0" xfId="55" applyNumberFormat="1" applyFont="1" applyFill="1" applyAlignment="1">
      <alignment horizontal="center" vertical="center" wrapText="1"/>
      <protection/>
    </xf>
    <xf numFmtId="0" fontId="2" fillId="0" borderId="0" xfId="55" applyFont="1" applyFill="1" applyAlignment="1">
      <alignment horizontal="left" wrapText="1"/>
      <protection/>
    </xf>
    <xf numFmtId="0" fontId="2" fillId="0" borderId="0" xfId="55" applyFont="1" applyFill="1" applyAlignment="1">
      <alignment wrapText="1"/>
      <protection/>
    </xf>
    <xf numFmtId="3" fontId="2" fillId="0" borderId="0" xfId="55" applyNumberFormat="1" applyFont="1" applyFill="1" applyAlignment="1">
      <alignment horizontal="center" wrapText="1"/>
      <protection/>
    </xf>
    <xf numFmtId="0" fontId="2" fillId="0" borderId="0" xfId="55" applyFont="1" applyFill="1" applyAlignment="1">
      <alignment vertical="center"/>
      <protection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0" fontId="2" fillId="33" borderId="0" xfId="54" applyFont="1" applyFill="1" applyAlignment="1">
      <alignment horizontal="left" vertical="center"/>
      <protection/>
    </xf>
    <xf numFmtId="3" fontId="2" fillId="0" borderId="0" xfId="48" applyNumberFormat="1" applyFont="1" applyFill="1" applyAlignment="1">
      <alignment horizontal="center"/>
    </xf>
    <xf numFmtId="0" fontId="2" fillId="0" borderId="0" xfId="54" applyFont="1" applyFill="1" applyBorder="1" applyAlignment="1">
      <alignment horizontal="left" vertical="center" wrapText="1"/>
      <protection/>
    </xf>
    <xf numFmtId="3" fontId="2" fillId="0" borderId="0" xfId="48" applyNumberFormat="1" applyFont="1" applyFill="1" applyBorder="1" applyAlignment="1">
      <alignment horizontal="center" vertical="center"/>
    </xf>
    <xf numFmtId="3" fontId="2" fillId="34" borderId="0" xfId="48" applyNumberFormat="1" applyFont="1" applyFill="1" applyAlignment="1">
      <alignment horizontal="center"/>
    </xf>
    <xf numFmtId="0" fontId="2" fillId="34" borderId="0" xfId="54" applyFont="1" applyFill="1" applyAlignment="1">
      <alignment vertical="center"/>
      <protection/>
    </xf>
    <xf numFmtId="3" fontId="2" fillId="34" borderId="0" xfId="54" applyNumberFormat="1" applyFont="1" applyFill="1" applyAlignment="1">
      <alignment horizontal="center" vertical="center" wrapText="1"/>
      <protection/>
    </xf>
    <xf numFmtId="0" fontId="2" fillId="34" borderId="0" xfId="54" applyFont="1" applyFill="1" applyBorder="1" applyAlignment="1">
      <alignment vertical="center" wrapText="1"/>
      <protection/>
    </xf>
    <xf numFmtId="0" fontId="2" fillId="34" borderId="0" xfId="54" applyFont="1" applyFill="1" applyBorder="1" applyAlignment="1">
      <alignment horizontal="left" vertical="center" wrapText="1"/>
      <protection/>
    </xf>
    <xf numFmtId="3" fontId="2" fillId="34" borderId="0" xfId="54" applyNumberFormat="1" applyFont="1" applyFill="1" applyBorder="1" applyAlignment="1">
      <alignment horizontal="center" vertical="center" wrapText="1"/>
      <protection/>
    </xf>
    <xf numFmtId="0" fontId="2" fillId="34" borderId="0" xfId="54" applyFont="1" applyFill="1" applyBorder="1" applyAlignment="1">
      <alignment horizontal="left" vertical="center"/>
      <protection/>
    </xf>
    <xf numFmtId="3" fontId="2" fillId="34" borderId="0" xfId="54" applyNumberFormat="1" applyFont="1" applyFill="1" applyBorder="1" applyAlignment="1">
      <alignment horizontal="center" vertical="center"/>
      <protection/>
    </xf>
    <xf numFmtId="3" fontId="2" fillId="34" borderId="0" xfId="48" applyNumberFormat="1" applyFont="1" applyFill="1" applyBorder="1" applyAlignment="1">
      <alignment horizontal="center" vertical="center"/>
    </xf>
    <xf numFmtId="0" fontId="2" fillId="34" borderId="0" xfId="54" applyFont="1" applyFill="1" applyAlignment="1">
      <alignment horizontal="left" vertical="center" wrapText="1"/>
      <protection/>
    </xf>
    <xf numFmtId="0" fontId="2" fillId="34" borderId="0" xfId="54" applyFont="1" applyFill="1" applyAlignment="1">
      <alignment vertical="center" wrapText="1"/>
      <protection/>
    </xf>
    <xf numFmtId="0" fontId="2" fillId="0" borderId="0" xfId="54" applyFont="1" applyFill="1" applyBorder="1" applyAlignment="1">
      <alignment horizontal="justify" vertical="center" wrapText="1"/>
      <protection/>
    </xf>
    <xf numFmtId="0" fontId="2" fillId="34" borderId="0" xfId="54" applyFont="1" applyFill="1" applyBorder="1" applyAlignment="1">
      <alignment horizontal="justify" vertical="center" wrapText="1"/>
      <protection/>
    </xf>
    <xf numFmtId="0" fontId="2" fillId="0" borderId="0" xfId="0" applyFont="1" applyFill="1" applyBorder="1" applyAlignment="1">
      <alignment vertical="center"/>
    </xf>
    <xf numFmtId="3" fontId="2" fillId="0" borderId="0" xfId="47" applyNumberFormat="1" applyFont="1" applyFill="1" applyBorder="1" applyAlignment="1">
      <alignment horizontal="center" vertical="center"/>
    </xf>
    <xf numFmtId="0" fontId="2" fillId="0" borderId="0" xfId="53" applyFont="1" applyFill="1" applyAlignment="1">
      <alignment/>
      <protection/>
    </xf>
    <xf numFmtId="3" fontId="2" fillId="0" borderId="0" xfId="53" applyNumberFormat="1" applyFont="1" applyFill="1" applyAlignment="1">
      <alignment horizontal="center"/>
      <protection/>
    </xf>
    <xf numFmtId="0" fontId="2" fillId="0" borderId="0" xfId="53" applyFont="1" applyFill="1" applyAlignment="1">
      <alignment vertical="center"/>
      <protection/>
    </xf>
    <xf numFmtId="3" fontId="2" fillId="0" borderId="0" xfId="53" applyNumberFormat="1" applyFont="1" applyFill="1">
      <alignment horizontal="center" vertical="center"/>
      <protection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2" fillId="0" borderId="0" xfId="54" applyNumberFormat="1" applyFont="1" applyFill="1" applyBorder="1">
      <alignment horizontal="center" vertical="center"/>
      <protection/>
    </xf>
    <xf numFmtId="0" fontId="9" fillId="0" borderId="0" xfId="57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53" applyNumberFormat="1" applyFont="1" applyFill="1" applyAlignment="1">
      <alignment horizontal="center" vertical="center"/>
      <protection/>
    </xf>
    <xf numFmtId="3" fontId="9" fillId="0" borderId="0" xfId="57" applyNumberFormat="1" applyFont="1" applyFill="1" applyBorder="1" applyAlignment="1">
      <alignment horizontal="center" wrapText="1"/>
      <protection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vertical="center" wrapText="1"/>
    </xf>
    <xf numFmtId="3" fontId="2" fillId="34" borderId="0" xfId="0" applyNumberFormat="1" applyFont="1" applyFill="1" applyAlignment="1">
      <alignment horizontal="center" wrapText="1"/>
    </xf>
    <xf numFmtId="0" fontId="2" fillId="34" borderId="0" xfId="54" applyFont="1" applyFill="1" applyBorder="1" applyAlignment="1">
      <alignment vertical="center"/>
      <protection/>
    </xf>
    <xf numFmtId="0" fontId="2" fillId="34" borderId="0" xfId="55" applyFont="1" applyFill="1" applyAlignment="1">
      <alignment horizontal="left" vertical="center"/>
      <protection/>
    </xf>
    <xf numFmtId="0" fontId="2" fillId="34" borderId="0" xfId="55" applyFont="1" applyFill="1">
      <alignment horizontal="center" vertical="center"/>
      <protection/>
    </xf>
    <xf numFmtId="3" fontId="9" fillId="34" borderId="0" xfId="55" applyNumberFormat="1" applyFont="1" applyFill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33" borderId="0" xfId="54" applyNumberFormat="1" applyFont="1" applyFill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5" borderId="0" xfId="0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Certificaciones Liga 1ª División 2005 - 2006" xfId="48"/>
    <cellStyle name="Currency" xfId="49"/>
    <cellStyle name="Currency [0]" xfId="50"/>
    <cellStyle name="Neutral" xfId="51"/>
    <cellStyle name="Normal 2" xfId="52"/>
    <cellStyle name="Normal_Certificaciones 1ª División 2003 - 2004" xfId="53"/>
    <cellStyle name="Normal_Certificaciones Liga 1ª División 2005 - 2006" xfId="54"/>
    <cellStyle name="Normal_Certificaciones Liga 2ª División 2005 - 2006" xfId="55"/>
    <cellStyle name="Normal_Libro3" xfId="56"/>
    <cellStyle name="Normal_Sheet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37"/>
  <sheetViews>
    <sheetView zoomScale="120" zoomScaleNormal="120" zoomScalePageLayoutView="0" workbookViewId="0" topLeftCell="A1">
      <selection activeCell="A3" sqref="A3:K23"/>
    </sheetView>
  </sheetViews>
  <sheetFormatPr defaultColWidth="11.421875" defaultRowHeight="12.75"/>
  <cols>
    <col min="1" max="1" width="28.7109375" style="7" customWidth="1"/>
    <col min="2" max="2" width="14.7109375" style="7" customWidth="1"/>
    <col min="3" max="3" width="5.8515625" style="3" bestFit="1" customWidth="1"/>
    <col min="4" max="4" width="11.7109375" style="3" customWidth="1"/>
    <col min="5" max="5" width="16.140625" style="12" bestFit="1" customWidth="1"/>
    <col min="6" max="6" width="6.421875" style="1" customWidth="1"/>
    <col min="7" max="95" width="6.421875" style="2" customWidth="1"/>
    <col min="96" max="96" width="6.421875" style="78" customWidth="1"/>
    <col min="97" max="102" width="6.421875" style="84" customWidth="1"/>
    <col min="103" max="136" width="6.421875" style="8" customWidth="1"/>
    <col min="137" max="16384" width="11.421875" style="8" customWidth="1"/>
  </cols>
  <sheetData>
    <row r="1" spans="6:136" ht="12.75">
      <c r="F1" s="192" t="s">
        <v>25</v>
      </c>
      <c r="G1" s="192"/>
      <c r="H1" s="192"/>
      <c r="I1" s="192"/>
      <c r="J1" s="192"/>
      <c r="K1" s="192"/>
      <c r="L1" s="193" t="s">
        <v>30</v>
      </c>
      <c r="M1" s="193"/>
      <c r="N1" s="193"/>
      <c r="O1" s="193"/>
      <c r="P1" s="193"/>
      <c r="Q1" s="193"/>
      <c r="R1" s="192" t="s">
        <v>32</v>
      </c>
      <c r="S1" s="192"/>
      <c r="T1" s="192"/>
      <c r="U1" s="192"/>
      <c r="V1" s="192"/>
      <c r="W1" s="192"/>
      <c r="X1" s="192" t="s">
        <v>37</v>
      </c>
      <c r="Y1" s="192"/>
      <c r="Z1" s="192"/>
      <c r="AA1" s="192"/>
      <c r="AB1" s="192"/>
      <c r="AC1" s="192"/>
      <c r="AD1" s="192" t="s">
        <v>40</v>
      </c>
      <c r="AE1" s="192"/>
      <c r="AF1" s="192"/>
      <c r="AG1" s="192"/>
      <c r="AH1" s="192"/>
      <c r="AI1" s="192"/>
      <c r="AJ1" s="192" t="s">
        <v>45</v>
      </c>
      <c r="AK1" s="192"/>
      <c r="AL1" s="192"/>
      <c r="AM1" s="192"/>
      <c r="AN1" s="192"/>
      <c r="AO1" s="192"/>
      <c r="AP1" s="193" t="s">
        <v>49</v>
      </c>
      <c r="AQ1" s="193"/>
      <c r="AR1" s="193"/>
      <c r="AS1" s="193"/>
      <c r="AT1" s="193"/>
      <c r="AU1" s="193"/>
      <c r="AV1" s="192" t="s">
        <v>53</v>
      </c>
      <c r="AW1" s="192"/>
      <c r="AX1" s="192"/>
      <c r="AY1" s="192"/>
      <c r="AZ1" s="192"/>
      <c r="BA1" s="192"/>
      <c r="BB1" s="192" t="s">
        <v>59</v>
      </c>
      <c r="BC1" s="192"/>
      <c r="BD1" s="192"/>
      <c r="BE1" s="192"/>
      <c r="BF1" s="192"/>
      <c r="BG1" s="192"/>
      <c r="BH1" s="192" t="s">
        <v>347</v>
      </c>
      <c r="BI1" s="192"/>
      <c r="BJ1" s="192"/>
      <c r="BK1" s="192"/>
      <c r="BL1" s="192"/>
      <c r="BM1" s="192"/>
      <c r="BN1" s="193" t="s">
        <v>351</v>
      </c>
      <c r="BO1" s="193"/>
      <c r="BP1" s="193"/>
      <c r="BQ1" s="193"/>
      <c r="BR1" s="193"/>
      <c r="BS1" s="193"/>
      <c r="BT1" s="192" t="s">
        <v>359</v>
      </c>
      <c r="BU1" s="192"/>
      <c r="BV1" s="192"/>
      <c r="BW1" s="192"/>
      <c r="BX1" s="192"/>
      <c r="BY1" s="192"/>
      <c r="BZ1" s="192" t="s">
        <v>362</v>
      </c>
      <c r="CA1" s="192"/>
      <c r="CB1" s="192"/>
      <c r="CC1" s="192"/>
      <c r="CD1" s="192"/>
      <c r="CE1" s="192"/>
      <c r="CF1" s="193" t="s">
        <v>365</v>
      </c>
      <c r="CG1" s="193"/>
      <c r="CH1" s="193"/>
      <c r="CI1" s="193"/>
      <c r="CJ1" s="193"/>
      <c r="CK1" s="193"/>
      <c r="CL1" s="192" t="s">
        <v>367</v>
      </c>
      <c r="CM1" s="192"/>
      <c r="CN1" s="192"/>
      <c r="CO1" s="192"/>
      <c r="CP1" s="192"/>
      <c r="CQ1" s="192"/>
      <c r="CR1" s="194" t="s">
        <v>371</v>
      </c>
      <c r="CS1" s="194"/>
      <c r="CT1" s="194"/>
      <c r="CU1" s="194"/>
      <c r="CV1" s="194"/>
      <c r="CW1" s="194"/>
      <c r="CX1" s="192" t="s">
        <v>377</v>
      </c>
      <c r="CY1" s="192"/>
      <c r="CZ1" s="192"/>
      <c r="DA1" s="192"/>
      <c r="DB1" s="192"/>
      <c r="DC1" s="192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</row>
    <row r="2" spans="1:136" ht="12.75">
      <c r="A2" s="1" t="s">
        <v>8</v>
      </c>
      <c r="B2" s="1" t="s">
        <v>9</v>
      </c>
      <c r="C2" s="3" t="s">
        <v>6</v>
      </c>
      <c r="D2" s="3" t="s">
        <v>17</v>
      </c>
      <c r="E2" s="4" t="s">
        <v>7</v>
      </c>
      <c r="F2" s="1" t="s">
        <v>3</v>
      </c>
      <c r="G2" s="2" t="s">
        <v>0</v>
      </c>
      <c r="H2" s="2" t="s">
        <v>4</v>
      </c>
      <c r="I2" s="2" t="s">
        <v>5</v>
      </c>
      <c r="J2" s="2" t="s">
        <v>2</v>
      </c>
      <c r="K2" s="2" t="s">
        <v>1</v>
      </c>
      <c r="L2" s="2" t="s">
        <v>3</v>
      </c>
      <c r="M2" s="2" t="s">
        <v>0</v>
      </c>
      <c r="N2" s="2" t="s">
        <v>4</v>
      </c>
      <c r="O2" s="2" t="s">
        <v>5</v>
      </c>
      <c r="P2" s="2" t="s">
        <v>2</v>
      </c>
      <c r="Q2" s="2" t="s">
        <v>1</v>
      </c>
      <c r="R2" s="2" t="s">
        <v>3</v>
      </c>
      <c r="S2" s="2" t="s">
        <v>0</v>
      </c>
      <c r="T2" s="2" t="s">
        <v>4</v>
      </c>
      <c r="U2" s="2" t="s">
        <v>5</v>
      </c>
      <c r="V2" s="2" t="s">
        <v>2</v>
      </c>
      <c r="W2" s="2" t="s">
        <v>1</v>
      </c>
      <c r="X2" s="2" t="s">
        <v>3</v>
      </c>
      <c r="Y2" s="2" t="s">
        <v>0</v>
      </c>
      <c r="Z2" s="2" t="s">
        <v>4</v>
      </c>
      <c r="AA2" s="2" t="s">
        <v>5</v>
      </c>
      <c r="AB2" s="2" t="s">
        <v>2</v>
      </c>
      <c r="AC2" s="2" t="s">
        <v>1</v>
      </c>
      <c r="AD2" s="2" t="s">
        <v>3</v>
      </c>
      <c r="AE2" s="2" t="s">
        <v>0</v>
      </c>
      <c r="AF2" s="2" t="s">
        <v>4</v>
      </c>
      <c r="AG2" s="2" t="s">
        <v>5</v>
      </c>
      <c r="AH2" s="2" t="s">
        <v>2</v>
      </c>
      <c r="AI2" s="2" t="s">
        <v>1</v>
      </c>
      <c r="AJ2" s="2" t="s">
        <v>3</v>
      </c>
      <c r="AK2" s="2" t="s">
        <v>0</v>
      </c>
      <c r="AL2" s="2" t="s">
        <v>4</v>
      </c>
      <c r="AM2" s="2" t="s">
        <v>5</v>
      </c>
      <c r="AN2" s="2" t="s">
        <v>2</v>
      </c>
      <c r="AO2" s="2" t="s">
        <v>1</v>
      </c>
      <c r="AP2" s="2" t="s">
        <v>3</v>
      </c>
      <c r="AQ2" s="2" t="s">
        <v>0</v>
      </c>
      <c r="AR2" s="2" t="s">
        <v>4</v>
      </c>
      <c r="AS2" s="2" t="s">
        <v>5</v>
      </c>
      <c r="AT2" s="2" t="s">
        <v>2</v>
      </c>
      <c r="AU2" s="2" t="s">
        <v>1</v>
      </c>
      <c r="AV2" s="2" t="s">
        <v>3</v>
      </c>
      <c r="AW2" s="2" t="s">
        <v>0</v>
      </c>
      <c r="AX2" s="2" t="s">
        <v>4</v>
      </c>
      <c r="AY2" s="2" t="s">
        <v>5</v>
      </c>
      <c r="AZ2" s="2" t="s">
        <v>2</v>
      </c>
      <c r="BA2" s="2" t="s">
        <v>1</v>
      </c>
      <c r="BB2" s="2" t="s">
        <v>3</v>
      </c>
      <c r="BC2" s="2" t="s">
        <v>0</v>
      </c>
      <c r="BD2" s="2" t="s">
        <v>4</v>
      </c>
      <c r="BE2" s="2" t="s">
        <v>5</v>
      </c>
      <c r="BF2" s="2" t="s">
        <v>2</v>
      </c>
      <c r="BG2" s="2" t="s">
        <v>1</v>
      </c>
      <c r="BH2" s="2" t="s">
        <v>3</v>
      </c>
      <c r="BI2" s="2" t="s">
        <v>0</v>
      </c>
      <c r="BJ2" s="2" t="s">
        <v>4</v>
      </c>
      <c r="BK2" s="2" t="s">
        <v>5</v>
      </c>
      <c r="BL2" s="2" t="s">
        <v>2</v>
      </c>
      <c r="BM2" s="2" t="s">
        <v>1</v>
      </c>
      <c r="BN2" s="2" t="s">
        <v>3</v>
      </c>
      <c r="BO2" s="2" t="s">
        <v>0</v>
      </c>
      <c r="BP2" s="2" t="s">
        <v>4</v>
      </c>
      <c r="BQ2" s="2" t="s">
        <v>5</v>
      </c>
      <c r="BR2" s="2" t="s">
        <v>2</v>
      </c>
      <c r="BS2" s="2" t="s">
        <v>1</v>
      </c>
      <c r="BT2" s="2" t="s">
        <v>3</v>
      </c>
      <c r="BU2" s="2" t="s">
        <v>0</v>
      </c>
      <c r="BV2" s="2" t="s">
        <v>4</v>
      </c>
      <c r="BW2" s="2" t="s">
        <v>5</v>
      </c>
      <c r="BX2" s="2" t="s">
        <v>2</v>
      </c>
      <c r="BY2" s="2" t="s">
        <v>1</v>
      </c>
      <c r="BZ2" s="2" t="s">
        <v>3</v>
      </c>
      <c r="CA2" s="2" t="s">
        <v>0</v>
      </c>
      <c r="CB2" s="2" t="s">
        <v>4</v>
      </c>
      <c r="CC2" s="2" t="s">
        <v>5</v>
      </c>
      <c r="CD2" s="2" t="s">
        <v>2</v>
      </c>
      <c r="CE2" s="2" t="s">
        <v>1</v>
      </c>
      <c r="CF2" s="2" t="s">
        <v>3</v>
      </c>
      <c r="CG2" s="2" t="s">
        <v>0</v>
      </c>
      <c r="CH2" s="2" t="s">
        <v>4</v>
      </c>
      <c r="CI2" s="2" t="s">
        <v>5</v>
      </c>
      <c r="CJ2" s="2" t="s">
        <v>2</v>
      </c>
      <c r="CK2" s="2" t="s">
        <v>1</v>
      </c>
      <c r="CL2" s="2" t="s">
        <v>3</v>
      </c>
      <c r="CM2" s="2" t="s">
        <v>0</v>
      </c>
      <c r="CN2" s="2" t="s">
        <v>4</v>
      </c>
      <c r="CO2" s="2" t="s">
        <v>5</v>
      </c>
      <c r="CP2" s="2" t="s">
        <v>2</v>
      </c>
      <c r="CQ2" s="2" t="s">
        <v>1</v>
      </c>
      <c r="CR2" s="2" t="s">
        <v>3</v>
      </c>
      <c r="CS2" s="2" t="s">
        <v>0</v>
      </c>
      <c r="CT2" s="2" t="s">
        <v>4</v>
      </c>
      <c r="CU2" s="2" t="s">
        <v>5</v>
      </c>
      <c r="CV2" s="2" t="s">
        <v>2</v>
      </c>
      <c r="CW2" s="2" t="s">
        <v>1</v>
      </c>
      <c r="CX2" s="2" t="s">
        <v>3</v>
      </c>
      <c r="CY2" s="2" t="s">
        <v>0</v>
      </c>
      <c r="CZ2" s="2" t="s">
        <v>4</v>
      </c>
      <c r="DA2" s="2" t="s">
        <v>5</v>
      </c>
      <c r="DB2" s="2" t="s">
        <v>2</v>
      </c>
      <c r="DC2" s="2" t="s">
        <v>1</v>
      </c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19" s="79" customFormat="1" ht="12.75">
      <c r="A3" s="94" t="s">
        <v>162</v>
      </c>
      <c r="B3" s="94" t="s">
        <v>104</v>
      </c>
      <c r="C3" s="95">
        <v>1998</v>
      </c>
      <c r="D3" s="96">
        <v>79117736</v>
      </c>
      <c r="E3" s="91" t="s">
        <v>26</v>
      </c>
      <c r="F3" s="183">
        <f>L3+R3+X3+AD3+AJ3+AP3+AV3+BB3+BH3+BN3+BT3+BZ3+CF3+CL3+CR3+CX3</f>
        <v>16</v>
      </c>
      <c r="G3" s="183">
        <f aca="true" t="shared" si="0" ref="G3:G23">M3+S3+Y3+AE3+AK3+AQ3+AW3+BC3+BI3+BO3+BU3+CA3+CG3+CM3+CS3+CY3</f>
        <v>10</v>
      </c>
      <c r="H3" s="183">
        <f aca="true" t="shared" si="1" ref="H3:H23">N3+T3+Z3+AF3+AL3+AR3+AX3+BD3+BJ3+BP3+BV3+CB3+CH3+CN3+CT3+CZ3</f>
        <v>6</v>
      </c>
      <c r="I3" s="183">
        <f aca="true" t="shared" si="2" ref="I3:I23">O3+U3+AA3+AG3+AM3+AS3+AY3+BE3+BK3+BQ3+BW3+CC3+CI3+CO3+CU3+DA3</f>
        <v>2</v>
      </c>
      <c r="J3" s="183">
        <f aca="true" t="shared" si="3" ref="J3:J23">P3+V3+AB3+AH3+AN3+AT3+AZ3+BF3+BL3+BR3+BX3+CD3+CJ3+CP3+CV3+DB3</f>
        <v>0</v>
      </c>
      <c r="K3" s="183">
        <f aca="true" t="shared" si="4" ref="K3:K23">Q3+W3+AC3+AI3+AO3+AU3+BA3+BG3+BM3+BS3+BY3+CE3+CK3+CQ3+CW3+DC3</f>
        <v>0</v>
      </c>
      <c r="L3" s="90">
        <v>1</v>
      </c>
      <c r="M3" s="90">
        <v>2</v>
      </c>
      <c r="N3" s="90"/>
      <c r="O3" s="90"/>
      <c r="P3" s="90"/>
      <c r="Q3" s="90"/>
      <c r="R3" s="90">
        <v>1</v>
      </c>
      <c r="S3" s="90"/>
      <c r="T3" s="90"/>
      <c r="U3" s="90"/>
      <c r="V3" s="90"/>
      <c r="W3" s="90"/>
      <c r="X3" s="90">
        <v>1</v>
      </c>
      <c r="Y3" s="90">
        <v>1</v>
      </c>
      <c r="Z3" s="90">
        <v>1</v>
      </c>
      <c r="AA3" s="90"/>
      <c r="AB3" s="90"/>
      <c r="AC3" s="90"/>
      <c r="AD3" s="90">
        <v>1</v>
      </c>
      <c r="AE3" s="90"/>
      <c r="AF3" s="90"/>
      <c r="AG3" s="90"/>
      <c r="AH3" s="90"/>
      <c r="AI3" s="90"/>
      <c r="AJ3" s="90">
        <v>1</v>
      </c>
      <c r="AK3" s="90"/>
      <c r="AL3" s="90"/>
      <c r="AM3" s="90"/>
      <c r="AN3" s="90"/>
      <c r="AO3" s="90"/>
      <c r="AP3" s="90">
        <v>1</v>
      </c>
      <c r="AQ3" s="90">
        <v>1</v>
      </c>
      <c r="AR3" s="90">
        <v>1</v>
      </c>
      <c r="AS3" s="90"/>
      <c r="AT3" s="90"/>
      <c r="AU3" s="90"/>
      <c r="AV3" s="90">
        <v>1</v>
      </c>
      <c r="AW3" s="90"/>
      <c r="AX3" s="90"/>
      <c r="AY3" s="90"/>
      <c r="AZ3" s="90"/>
      <c r="BA3" s="90"/>
      <c r="BB3" s="90">
        <v>1</v>
      </c>
      <c r="BC3" s="90"/>
      <c r="BD3" s="90">
        <v>1</v>
      </c>
      <c r="BE3" s="90">
        <v>1</v>
      </c>
      <c r="BF3" s="90"/>
      <c r="BG3" s="90"/>
      <c r="BH3" s="90">
        <v>1</v>
      </c>
      <c r="BI3" s="90"/>
      <c r="BJ3" s="90"/>
      <c r="BK3" s="90"/>
      <c r="BL3" s="90"/>
      <c r="BM3" s="90"/>
      <c r="BN3" s="90">
        <v>1</v>
      </c>
      <c r="BO3" s="90"/>
      <c r="BP3" s="90">
        <v>1</v>
      </c>
      <c r="BQ3" s="90"/>
      <c r="BR3" s="90"/>
      <c r="BS3" s="90"/>
      <c r="BT3" s="90">
        <v>1</v>
      </c>
      <c r="BU3" s="90"/>
      <c r="BV3" s="90">
        <v>1</v>
      </c>
      <c r="BW3" s="90"/>
      <c r="BX3" s="90"/>
      <c r="BY3" s="90"/>
      <c r="BZ3" s="90">
        <v>1</v>
      </c>
      <c r="CA3" s="90">
        <v>2</v>
      </c>
      <c r="CB3" s="90"/>
      <c r="CC3" s="90"/>
      <c r="CD3" s="90"/>
      <c r="CE3" s="90"/>
      <c r="CF3" s="90">
        <v>1</v>
      </c>
      <c r="CG3" s="90">
        <v>1</v>
      </c>
      <c r="CH3" s="90">
        <v>1</v>
      </c>
      <c r="CI3" s="90"/>
      <c r="CJ3" s="90"/>
      <c r="CK3" s="90"/>
      <c r="CL3" s="90">
        <v>1</v>
      </c>
      <c r="CM3" s="90">
        <v>3</v>
      </c>
      <c r="CN3" s="90"/>
      <c r="CO3" s="90"/>
      <c r="CP3" s="90"/>
      <c r="CQ3" s="90"/>
      <c r="CR3" s="91">
        <v>1</v>
      </c>
      <c r="CS3" s="91"/>
      <c r="CT3" s="91"/>
      <c r="CU3" s="91"/>
      <c r="CV3" s="91"/>
      <c r="CW3" s="91"/>
      <c r="CX3" s="91">
        <v>1</v>
      </c>
      <c r="CY3" s="91"/>
      <c r="CZ3" s="90"/>
      <c r="DA3" s="90">
        <v>1</v>
      </c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</row>
    <row r="4" spans="1:119" s="79" customFormat="1" ht="12.75">
      <c r="A4" s="94" t="s">
        <v>163</v>
      </c>
      <c r="B4" s="94" t="s">
        <v>135</v>
      </c>
      <c r="C4" s="95">
        <v>1999</v>
      </c>
      <c r="D4" s="96">
        <v>79114887</v>
      </c>
      <c r="E4" s="91" t="s">
        <v>26</v>
      </c>
      <c r="F4" s="183">
        <f aca="true" t="shared" si="5" ref="F4:F23">L4+R4+X4+AD4+AJ4+AP4+AV4+BB4+BH4+BN4+BT4+BZ4+CF4+CL4+CR4+CX4</f>
        <v>6</v>
      </c>
      <c r="G4" s="183">
        <f t="shared" si="0"/>
        <v>0</v>
      </c>
      <c r="H4" s="183">
        <f t="shared" si="1"/>
        <v>0</v>
      </c>
      <c r="I4" s="183">
        <f t="shared" si="2"/>
        <v>1</v>
      </c>
      <c r="J4" s="183">
        <f t="shared" si="3"/>
        <v>0</v>
      </c>
      <c r="K4" s="183">
        <f t="shared" si="4"/>
        <v>0</v>
      </c>
      <c r="L4" s="90">
        <v>1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>
        <v>1</v>
      </c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>
        <v>1</v>
      </c>
      <c r="BO4" s="90"/>
      <c r="BP4" s="90"/>
      <c r="BQ4" s="90">
        <v>1</v>
      </c>
      <c r="BR4" s="90"/>
      <c r="BS4" s="90"/>
      <c r="BT4" s="90">
        <v>1</v>
      </c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>
        <v>1</v>
      </c>
      <c r="CM4" s="90"/>
      <c r="CN4" s="90"/>
      <c r="CO4" s="90"/>
      <c r="CP4" s="90"/>
      <c r="CQ4" s="90"/>
      <c r="CR4" s="91"/>
      <c r="CS4" s="91"/>
      <c r="CT4" s="91"/>
      <c r="CU4" s="91"/>
      <c r="CV4" s="91"/>
      <c r="CW4" s="91"/>
      <c r="CX4" s="91">
        <v>1</v>
      </c>
      <c r="CY4" s="91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</row>
    <row r="5" spans="1:119" s="79" customFormat="1" ht="12.75">
      <c r="A5" s="94" t="s">
        <v>164</v>
      </c>
      <c r="B5" s="94" t="s">
        <v>165</v>
      </c>
      <c r="C5" s="95">
        <v>1999</v>
      </c>
      <c r="D5" s="96">
        <v>16097696</v>
      </c>
      <c r="E5" s="91" t="s">
        <v>26</v>
      </c>
      <c r="F5" s="183">
        <f t="shared" si="5"/>
        <v>13</v>
      </c>
      <c r="G5" s="183">
        <f t="shared" si="0"/>
        <v>2</v>
      </c>
      <c r="H5" s="183">
        <f t="shared" si="1"/>
        <v>0</v>
      </c>
      <c r="I5" s="183">
        <f t="shared" si="2"/>
        <v>0</v>
      </c>
      <c r="J5" s="183">
        <f t="shared" si="3"/>
        <v>0</v>
      </c>
      <c r="K5" s="183">
        <f t="shared" si="4"/>
        <v>0</v>
      </c>
      <c r="L5" s="90">
        <v>1</v>
      </c>
      <c r="M5" s="90"/>
      <c r="N5" s="90"/>
      <c r="O5" s="90"/>
      <c r="P5" s="90"/>
      <c r="Q5" s="90"/>
      <c r="R5" s="90">
        <v>1</v>
      </c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>
        <v>1</v>
      </c>
      <c r="AE5" s="90"/>
      <c r="AF5" s="90"/>
      <c r="AG5" s="90"/>
      <c r="AH5" s="90"/>
      <c r="AI5" s="90"/>
      <c r="AJ5" s="90">
        <v>1</v>
      </c>
      <c r="AK5" s="90"/>
      <c r="AL5" s="90"/>
      <c r="AM5" s="90"/>
      <c r="AN5" s="90"/>
      <c r="AO5" s="90"/>
      <c r="AP5" s="90">
        <v>1</v>
      </c>
      <c r="AQ5" s="90"/>
      <c r="AR5" s="90"/>
      <c r="AS5" s="90"/>
      <c r="AT5" s="90"/>
      <c r="AU5" s="90"/>
      <c r="AV5" s="90">
        <v>1</v>
      </c>
      <c r="AW5" s="90"/>
      <c r="AX5" s="90"/>
      <c r="AY5" s="90"/>
      <c r="AZ5" s="90"/>
      <c r="BA5" s="90"/>
      <c r="BB5" s="90">
        <v>1</v>
      </c>
      <c r="BC5" s="90"/>
      <c r="BD5" s="90"/>
      <c r="BE5" s="90"/>
      <c r="BF5" s="90"/>
      <c r="BG5" s="90"/>
      <c r="BH5" s="90">
        <v>1</v>
      </c>
      <c r="BI5" s="90"/>
      <c r="BJ5" s="90"/>
      <c r="BK5" s="90"/>
      <c r="BL5" s="90"/>
      <c r="BM5" s="90"/>
      <c r="BN5" s="90">
        <v>1</v>
      </c>
      <c r="BO5" s="90"/>
      <c r="BP5" s="90"/>
      <c r="BQ5" s="90"/>
      <c r="BR5" s="90"/>
      <c r="BS5" s="90"/>
      <c r="BT5" s="90">
        <v>1</v>
      </c>
      <c r="BU5" s="90"/>
      <c r="BV5" s="90"/>
      <c r="BW5" s="90"/>
      <c r="BX5" s="90"/>
      <c r="BY5" s="90"/>
      <c r="BZ5" s="90">
        <v>1</v>
      </c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>
        <v>1</v>
      </c>
      <c r="CM5" s="90"/>
      <c r="CN5" s="90"/>
      <c r="CO5" s="90"/>
      <c r="CP5" s="90"/>
      <c r="CQ5" s="90"/>
      <c r="CR5" s="91">
        <v>1</v>
      </c>
      <c r="CS5" s="91">
        <v>2</v>
      </c>
      <c r="CT5" s="91"/>
      <c r="CU5" s="91"/>
      <c r="CV5" s="91"/>
      <c r="CW5" s="91"/>
      <c r="CX5" s="91"/>
      <c r="CY5" s="91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</row>
    <row r="6" spans="1:119" s="79" customFormat="1" ht="12.75">
      <c r="A6" s="94" t="s">
        <v>166</v>
      </c>
      <c r="B6" s="94" t="s">
        <v>121</v>
      </c>
      <c r="C6" s="95">
        <v>1998</v>
      </c>
      <c r="D6" s="96">
        <v>16092049</v>
      </c>
      <c r="E6" s="91" t="s">
        <v>26</v>
      </c>
      <c r="F6" s="183">
        <f t="shared" si="5"/>
        <v>9</v>
      </c>
      <c r="G6" s="183">
        <f t="shared" si="0"/>
        <v>0</v>
      </c>
      <c r="H6" s="183">
        <f t="shared" si="1"/>
        <v>0</v>
      </c>
      <c r="I6" s="183">
        <f t="shared" si="2"/>
        <v>0</v>
      </c>
      <c r="J6" s="183">
        <f t="shared" si="3"/>
        <v>0</v>
      </c>
      <c r="K6" s="183">
        <f t="shared" si="4"/>
        <v>0</v>
      </c>
      <c r="L6" s="90"/>
      <c r="M6" s="90"/>
      <c r="N6" s="90"/>
      <c r="O6" s="90"/>
      <c r="P6" s="90"/>
      <c r="Q6" s="90"/>
      <c r="R6" s="90">
        <v>1</v>
      </c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>
        <v>1</v>
      </c>
      <c r="BC6" s="90"/>
      <c r="BD6" s="90"/>
      <c r="BE6" s="90"/>
      <c r="BF6" s="90"/>
      <c r="BG6" s="90"/>
      <c r="BH6" s="90">
        <v>1</v>
      </c>
      <c r="BI6" s="90"/>
      <c r="BJ6" s="90"/>
      <c r="BK6" s="90"/>
      <c r="BL6" s="90"/>
      <c r="BM6" s="90"/>
      <c r="BN6" s="90">
        <v>1</v>
      </c>
      <c r="BO6" s="90"/>
      <c r="BP6" s="90"/>
      <c r="BQ6" s="90"/>
      <c r="BR6" s="90"/>
      <c r="BS6" s="90"/>
      <c r="BT6" s="90">
        <v>1</v>
      </c>
      <c r="BU6" s="90"/>
      <c r="BV6" s="90"/>
      <c r="BW6" s="90"/>
      <c r="BX6" s="90"/>
      <c r="BY6" s="90"/>
      <c r="BZ6" s="90">
        <v>1</v>
      </c>
      <c r="CA6" s="90"/>
      <c r="CB6" s="90"/>
      <c r="CC6" s="90"/>
      <c r="CD6" s="90"/>
      <c r="CE6" s="90"/>
      <c r="CF6" s="90">
        <v>1</v>
      </c>
      <c r="CG6" s="90"/>
      <c r="CH6" s="90"/>
      <c r="CI6" s="90"/>
      <c r="CJ6" s="90"/>
      <c r="CK6" s="90"/>
      <c r="CL6" s="90">
        <v>1</v>
      </c>
      <c r="CM6" s="90"/>
      <c r="CN6" s="90"/>
      <c r="CO6" s="90"/>
      <c r="CP6" s="90"/>
      <c r="CQ6" s="90"/>
      <c r="CR6" s="91"/>
      <c r="CS6" s="91"/>
      <c r="CT6" s="91"/>
      <c r="CU6" s="91"/>
      <c r="CV6" s="91"/>
      <c r="CW6" s="91"/>
      <c r="CX6" s="91">
        <v>1</v>
      </c>
      <c r="CY6" s="91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</row>
    <row r="7" spans="1:119" s="79" customFormat="1" ht="12.75">
      <c r="A7" s="97" t="s">
        <v>167</v>
      </c>
      <c r="B7" s="97" t="s">
        <v>89</v>
      </c>
      <c r="C7" s="98">
        <v>1998</v>
      </c>
      <c r="D7" s="99">
        <v>79117557</v>
      </c>
      <c r="E7" s="91" t="s">
        <v>26</v>
      </c>
      <c r="F7" s="183">
        <f t="shared" si="5"/>
        <v>16</v>
      </c>
      <c r="G7" s="183">
        <f t="shared" si="0"/>
        <v>44</v>
      </c>
      <c r="H7" s="183">
        <f t="shared" si="1"/>
        <v>7</v>
      </c>
      <c r="I7" s="183">
        <f t="shared" si="2"/>
        <v>2</v>
      </c>
      <c r="J7" s="183">
        <f t="shared" si="3"/>
        <v>0</v>
      </c>
      <c r="K7" s="183">
        <f t="shared" si="4"/>
        <v>0</v>
      </c>
      <c r="L7" s="90">
        <v>1</v>
      </c>
      <c r="M7" s="90">
        <v>2</v>
      </c>
      <c r="N7" s="90">
        <v>1</v>
      </c>
      <c r="O7" s="90"/>
      <c r="P7" s="90"/>
      <c r="Q7" s="90"/>
      <c r="R7" s="90">
        <v>1</v>
      </c>
      <c r="S7" s="90">
        <v>3</v>
      </c>
      <c r="T7" s="90">
        <v>1</v>
      </c>
      <c r="U7" s="90">
        <v>1</v>
      </c>
      <c r="V7" s="90"/>
      <c r="W7" s="90"/>
      <c r="X7" s="90">
        <v>1</v>
      </c>
      <c r="Y7" s="90">
        <v>5</v>
      </c>
      <c r="Z7" s="90"/>
      <c r="AA7" s="90"/>
      <c r="AB7" s="90"/>
      <c r="AC7" s="90"/>
      <c r="AD7" s="90">
        <v>1</v>
      </c>
      <c r="AE7" s="90">
        <v>6</v>
      </c>
      <c r="AF7" s="90"/>
      <c r="AG7" s="90"/>
      <c r="AH7" s="90"/>
      <c r="AI7" s="90"/>
      <c r="AJ7" s="90">
        <v>1</v>
      </c>
      <c r="AK7" s="90"/>
      <c r="AL7" s="90"/>
      <c r="AM7" s="90"/>
      <c r="AN7" s="90"/>
      <c r="AO7" s="90"/>
      <c r="AP7" s="90">
        <v>1</v>
      </c>
      <c r="AQ7" s="90">
        <v>4</v>
      </c>
      <c r="AR7" s="90"/>
      <c r="AS7" s="90"/>
      <c r="AT7" s="90"/>
      <c r="AU7" s="90"/>
      <c r="AV7" s="90">
        <v>1</v>
      </c>
      <c r="AW7" s="90">
        <v>2</v>
      </c>
      <c r="AX7" s="90"/>
      <c r="AY7" s="90"/>
      <c r="AZ7" s="90"/>
      <c r="BA7" s="90"/>
      <c r="BB7" s="90">
        <v>1</v>
      </c>
      <c r="BC7" s="90">
        <v>1</v>
      </c>
      <c r="BD7" s="90"/>
      <c r="BE7" s="90"/>
      <c r="BF7" s="90"/>
      <c r="BG7" s="90"/>
      <c r="BH7" s="90">
        <v>1</v>
      </c>
      <c r="BI7" s="90">
        <v>7</v>
      </c>
      <c r="BJ7" s="90"/>
      <c r="BK7" s="90"/>
      <c r="BL7" s="90"/>
      <c r="BM7" s="90"/>
      <c r="BN7" s="90">
        <v>1</v>
      </c>
      <c r="BO7" s="90">
        <v>3</v>
      </c>
      <c r="BP7" s="90">
        <v>1</v>
      </c>
      <c r="BQ7" s="90"/>
      <c r="BR7" s="90"/>
      <c r="BS7" s="90"/>
      <c r="BT7" s="90">
        <v>1</v>
      </c>
      <c r="BU7" s="90">
        <v>3</v>
      </c>
      <c r="BV7" s="90"/>
      <c r="BW7" s="90"/>
      <c r="BX7" s="90"/>
      <c r="BY7" s="90"/>
      <c r="BZ7" s="90">
        <v>1</v>
      </c>
      <c r="CA7" s="90">
        <v>2</v>
      </c>
      <c r="CB7" s="90"/>
      <c r="CC7" s="90"/>
      <c r="CD7" s="90"/>
      <c r="CE7" s="90"/>
      <c r="CF7" s="90">
        <v>1</v>
      </c>
      <c r="CG7" s="90">
        <v>1</v>
      </c>
      <c r="CH7" s="90">
        <v>2</v>
      </c>
      <c r="CI7" s="90"/>
      <c r="CJ7" s="90"/>
      <c r="CK7" s="90"/>
      <c r="CL7" s="90">
        <v>1</v>
      </c>
      <c r="CM7" s="90">
        <v>1</v>
      </c>
      <c r="CN7" s="90">
        <v>1</v>
      </c>
      <c r="CO7" s="90">
        <v>1</v>
      </c>
      <c r="CP7" s="90"/>
      <c r="CQ7" s="90"/>
      <c r="CR7" s="91">
        <v>1</v>
      </c>
      <c r="CS7" s="91">
        <v>2</v>
      </c>
      <c r="CT7" s="91">
        <v>1</v>
      </c>
      <c r="CU7" s="91"/>
      <c r="CV7" s="91"/>
      <c r="CW7" s="91"/>
      <c r="CX7" s="91">
        <v>1</v>
      </c>
      <c r="CY7" s="91">
        <v>2</v>
      </c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</row>
    <row r="8" spans="1:119" s="79" customFormat="1" ht="12.75">
      <c r="A8" s="97" t="s">
        <v>168</v>
      </c>
      <c r="B8" s="97" t="s">
        <v>135</v>
      </c>
      <c r="C8" s="98">
        <v>1998</v>
      </c>
      <c r="D8" s="99">
        <v>16097841</v>
      </c>
      <c r="E8" s="91" t="s">
        <v>26</v>
      </c>
      <c r="F8" s="183">
        <f t="shared" si="5"/>
        <v>15</v>
      </c>
      <c r="G8" s="183">
        <f t="shared" si="0"/>
        <v>1</v>
      </c>
      <c r="H8" s="183">
        <f t="shared" si="1"/>
        <v>3</v>
      </c>
      <c r="I8" s="183">
        <f t="shared" si="2"/>
        <v>2</v>
      </c>
      <c r="J8" s="183">
        <f t="shared" si="3"/>
        <v>0</v>
      </c>
      <c r="K8" s="183">
        <f t="shared" si="4"/>
        <v>0</v>
      </c>
      <c r="L8" s="90"/>
      <c r="M8" s="90"/>
      <c r="N8" s="90"/>
      <c r="O8" s="90"/>
      <c r="P8" s="90"/>
      <c r="Q8" s="90"/>
      <c r="R8" s="90">
        <v>1</v>
      </c>
      <c r="S8" s="90"/>
      <c r="T8" s="90">
        <v>1</v>
      </c>
      <c r="U8" s="90"/>
      <c r="V8" s="90"/>
      <c r="W8" s="90"/>
      <c r="X8" s="90">
        <v>1</v>
      </c>
      <c r="Y8" s="90"/>
      <c r="Z8" s="90"/>
      <c r="AA8" s="90"/>
      <c r="AB8" s="90"/>
      <c r="AC8" s="90"/>
      <c r="AD8" s="90">
        <v>1</v>
      </c>
      <c r="AE8" s="90"/>
      <c r="AF8" s="90"/>
      <c r="AG8" s="90"/>
      <c r="AH8" s="90"/>
      <c r="AI8" s="90"/>
      <c r="AJ8" s="90">
        <v>1</v>
      </c>
      <c r="AK8" s="90"/>
      <c r="AL8" s="90"/>
      <c r="AM8" s="90"/>
      <c r="AN8" s="90"/>
      <c r="AO8" s="90"/>
      <c r="AP8" s="90">
        <v>1</v>
      </c>
      <c r="AQ8" s="90"/>
      <c r="AR8" s="90">
        <v>1</v>
      </c>
      <c r="AS8" s="90"/>
      <c r="AT8" s="90"/>
      <c r="AU8" s="90"/>
      <c r="AV8" s="90">
        <v>1</v>
      </c>
      <c r="AW8" s="90"/>
      <c r="AX8" s="90"/>
      <c r="AY8" s="90"/>
      <c r="AZ8" s="90"/>
      <c r="BA8" s="90"/>
      <c r="BB8" s="90">
        <v>1</v>
      </c>
      <c r="BC8" s="90"/>
      <c r="BD8" s="90">
        <v>1</v>
      </c>
      <c r="BE8" s="90"/>
      <c r="BF8" s="90"/>
      <c r="BG8" s="90"/>
      <c r="BH8" s="90">
        <v>1</v>
      </c>
      <c r="BI8" s="90"/>
      <c r="BJ8" s="90"/>
      <c r="BK8" s="90"/>
      <c r="BL8" s="90"/>
      <c r="BM8" s="90"/>
      <c r="BN8" s="90">
        <v>1</v>
      </c>
      <c r="BO8" s="90"/>
      <c r="BP8" s="90"/>
      <c r="BQ8" s="90"/>
      <c r="BR8" s="90"/>
      <c r="BS8" s="90"/>
      <c r="BT8" s="90">
        <v>1</v>
      </c>
      <c r="BU8" s="90"/>
      <c r="BV8" s="90"/>
      <c r="BW8" s="90"/>
      <c r="BX8" s="90"/>
      <c r="BY8" s="90"/>
      <c r="BZ8" s="90">
        <v>1</v>
      </c>
      <c r="CA8" s="90"/>
      <c r="CB8" s="90"/>
      <c r="CC8" s="90"/>
      <c r="CD8" s="90"/>
      <c r="CE8" s="90"/>
      <c r="CF8" s="90">
        <v>1</v>
      </c>
      <c r="CG8" s="90"/>
      <c r="CH8" s="90"/>
      <c r="CI8" s="90">
        <v>1</v>
      </c>
      <c r="CJ8" s="90"/>
      <c r="CK8" s="90"/>
      <c r="CL8" s="90">
        <v>1</v>
      </c>
      <c r="CM8" s="90"/>
      <c r="CN8" s="90"/>
      <c r="CO8" s="90"/>
      <c r="CP8" s="90"/>
      <c r="CQ8" s="90"/>
      <c r="CR8" s="91">
        <v>1</v>
      </c>
      <c r="CS8" s="91">
        <v>1</v>
      </c>
      <c r="CT8" s="91"/>
      <c r="CU8" s="91"/>
      <c r="CV8" s="91"/>
      <c r="CW8" s="91"/>
      <c r="CX8" s="91">
        <v>1</v>
      </c>
      <c r="CY8" s="91"/>
      <c r="CZ8" s="90"/>
      <c r="DA8" s="90">
        <v>1</v>
      </c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</row>
    <row r="9" spans="1:136" s="79" customFormat="1" ht="12.75">
      <c r="A9" s="94" t="s">
        <v>169</v>
      </c>
      <c r="B9" s="94" t="s">
        <v>170</v>
      </c>
      <c r="C9" s="95">
        <v>1995</v>
      </c>
      <c r="D9" s="96">
        <v>16095064</v>
      </c>
      <c r="E9" s="91" t="s">
        <v>26</v>
      </c>
      <c r="F9" s="183">
        <f t="shared" si="5"/>
        <v>0</v>
      </c>
      <c r="G9" s="183">
        <f t="shared" si="0"/>
        <v>0</v>
      </c>
      <c r="H9" s="183">
        <f t="shared" si="1"/>
        <v>0</v>
      </c>
      <c r="I9" s="183">
        <f t="shared" si="2"/>
        <v>0</v>
      </c>
      <c r="J9" s="183">
        <f t="shared" si="3"/>
        <v>0</v>
      </c>
      <c r="K9" s="183">
        <f t="shared" si="4"/>
        <v>0</v>
      </c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1"/>
      <c r="CS9" s="91"/>
      <c r="CT9" s="91"/>
      <c r="CU9" s="91"/>
      <c r="CV9" s="91"/>
      <c r="CW9" s="91"/>
      <c r="CX9" s="91"/>
      <c r="CY9" s="91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</row>
    <row r="10" spans="1:119" s="79" customFormat="1" ht="12.75">
      <c r="A10" s="97" t="s">
        <v>171</v>
      </c>
      <c r="B10" s="97" t="s">
        <v>112</v>
      </c>
      <c r="C10" s="98">
        <v>1998</v>
      </c>
      <c r="D10" s="99">
        <v>16092359</v>
      </c>
      <c r="E10" s="91" t="s">
        <v>26</v>
      </c>
      <c r="F10" s="183">
        <f t="shared" si="5"/>
        <v>16</v>
      </c>
      <c r="G10" s="183">
        <f t="shared" si="0"/>
        <v>26</v>
      </c>
      <c r="H10" s="183">
        <f t="shared" si="1"/>
        <v>10</v>
      </c>
      <c r="I10" s="183">
        <f t="shared" si="2"/>
        <v>0</v>
      </c>
      <c r="J10" s="183">
        <f t="shared" si="3"/>
        <v>0</v>
      </c>
      <c r="K10" s="183">
        <f t="shared" si="4"/>
        <v>0</v>
      </c>
      <c r="L10" s="90">
        <v>1</v>
      </c>
      <c r="M10" s="90">
        <v>2</v>
      </c>
      <c r="N10" s="90"/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>
        <v>1</v>
      </c>
      <c r="Y10" s="90">
        <v>2</v>
      </c>
      <c r="Z10" s="90"/>
      <c r="AA10" s="90"/>
      <c r="AB10" s="90"/>
      <c r="AC10" s="90"/>
      <c r="AD10" s="90">
        <v>1</v>
      </c>
      <c r="AE10" s="90">
        <v>2</v>
      </c>
      <c r="AF10" s="90"/>
      <c r="AG10" s="90"/>
      <c r="AH10" s="90"/>
      <c r="AI10" s="90"/>
      <c r="AJ10" s="90">
        <v>1</v>
      </c>
      <c r="AK10" s="90">
        <v>3</v>
      </c>
      <c r="AL10" s="90">
        <v>1</v>
      </c>
      <c r="AM10" s="90"/>
      <c r="AN10" s="90"/>
      <c r="AO10" s="90"/>
      <c r="AP10" s="90">
        <v>1</v>
      </c>
      <c r="AQ10" s="90">
        <v>2</v>
      </c>
      <c r="AR10" s="90">
        <v>1</v>
      </c>
      <c r="AS10" s="90"/>
      <c r="AT10" s="90"/>
      <c r="AU10" s="90"/>
      <c r="AV10" s="90">
        <v>1</v>
      </c>
      <c r="AW10" s="90"/>
      <c r="AX10" s="90">
        <v>1</v>
      </c>
      <c r="AY10" s="90"/>
      <c r="AZ10" s="90"/>
      <c r="BA10" s="90"/>
      <c r="BB10" s="90">
        <v>1</v>
      </c>
      <c r="BC10" s="90">
        <v>2</v>
      </c>
      <c r="BD10" s="90">
        <v>2</v>
      </c>
      <c r="BE10" s="90"/>
      <c r="BF10" s="90"/>
      <c r="BG10" s="90"/>
      <c r="BH10" s="90">
        <v>1</v>
      </c>
      <c r="BI10" s="90">
        <v>2</v>
      </c>
      <c r="BJ10" s="90"/>
      <c r="BK10" s="90"/>
      <c r="BL10" s="90"/>
      <c r="BM10" s="90"/>
      <c r="BN10" s="90">
        <v>1</v>
      </c>
      <c r="BO10" s="90">
        <v>1</v>
      </c>
      <c r="BP10" s="90">
        <v>1</v>
      </c>
      <c r="BQ10" s="90"/>
      <c r="BR10" s="90"/>
      <c r="BS10" s="90"/>
      <c r="BT10" s="90">
        <v>1</v>
      </c>
      <c r="BU10" s="90"/>
      <c r="BV10" s="90">
        <v>1</v>
      </c>
      <c r="BW10" s="90"/>
      <c r="BX10" s="90"/>
      <c r="BY10" s="90"/>
      <c r="BZ10" s="90">
        <v>1</v>
      </c>
      <c r="CA10" s="90">
        <v>1</v>
      </c>
      <c r="CB10" s="90">
        <v>1</v>
      </c>
      <c r="CC10" s="90"/>
      <c r="CD10" s="90"/>
      <c r="CE10" s="90"/>
      <c r="CF10" s="90">
        <v>1</v>
      </c>
      <c r="CG10" s="90"/>
      <c r="CH10" s="90">
        <v>1</v>
      </c>
      <c r="CI10" s="90"/>
      <c r="CJ10" s="90"/>
      <c r="CK10" s="90"/>
      <c r="CL10" s="90">
        <v>1</v>
      </c>
      <c r="CM10" s="90">
        <v>2</v>
      </c>
      <c r="CN10" s="90">
        <v>1</v>
      </c>
      <c r="CO10" s="90"/>
      <c r="CP10" s="90"/>
      <c r="CQ10" s="90"/>
      <c r="CR10" s="91">
        <v>1</v>
      </c>
      <c r="CS10" s="91">
        <v>4</v>
      </c>
      <c r="CT10" s="91"/>
      <c r="CU10" s="91"/>
      <c r="CV10" s="91"/>
      <c r="CW10" s="91"/>
      <c r="CX10" s="91">
        <v>1</v>
      </c>
      <c r="CY10" s="91">
        <v>3</v>
      </c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</row>
    <row r="11" spans="1:119" s="79" customFormat="1" ht="12.75">
      <c r="A11" s="94" t="s">
        <v>172</v>
      </c>
      <c r="B11" s="94" t="s">
        <v>173</v>
      </c>
      <c r="C11" s="95">
        <v>1999</v>
      </c>
      <c r="D11" s="96">
        <v>16094274</v>
      </c>
      <c r="E11" s="91" t="s">
        <v>26</v>
      </c>
      <c r="F11" s="183">
        <f t="shared" si="5"/>
        <v>0</v>
      </c>
      <c r="G11" s="183">
        <f t="shared" si="0"/>
        <v>0</v>
      </c>
      <c r="H11" s="183">
        <f t="shared" si="1"/>
        <v>0</v>
      </c>
      <c r="I11" s="183">
        <f t="shared" si="2"/>
        <v>0</v>
      </c>
      <c r="J11" s="183">
        <f t="shared" si="3"/>
        <v>0</v>
      </c>
      <c r="K11" s="183">
        <f t="shared" si="4"/>
        <v>0</v>
      </c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1"/>
      <c r="CS11" s="91"/>
      <c r="CT11" s="91"/>
      <c r="CU11" s="91"/>
      <c r="CV11" s="91"/>
      <c r="CW11" s="91"/>
      <c r="CX11" s="91"/>
      <c r="CY11" s="91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</row>
    <row r="12" spans="1:119" s="79" customFormat="1" ht="12.75">
      <c r="A12" s="97" t="s">
        <v>174</v>
      </c>
      <c r="B12" s="97" t="s">
        <v>175</v>
      </c>
      <c r="C12" s="100">
        <v>1999</v>
      </c>
      <c r="D12" s="99">
        <v>79127672</v>
      </c>
      <c r="E12" s="91" t="s">
        <v>26</v>
      </c>
      <c r="F12" s="183">
        <f t="shared" si="5"/>
        <v>0</v>
      </c>
      <c r="G12" s="183">
        <f t="shared" si="0"/>
        <v>0</v>
      </c>
      <c r="H12" s="183">
        <f t="shared" si="1"/>
        <v>0</v>
      </c>
      <c r="I12" s="183">
        <f t="shared" si="2"/>
        <v>0</v>
      </c>
      <c r="J12" s="183">
        <f t="shared" si="3"/>
        <v>0</v>
      </c>
      <c r="K12" s="183">
        <f t="shared" si="4"/>
        <v>0</v>
      </c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1"/>
      <c r="CS12" s="91"/>
      <c r="CT12" s="91"/>
      <c r="CU12" s="91"/>
      <c r="CV12" s="91"/>
      <c r="CW12" s="91"/>
      <c r="CX12" s="91"/>
      <c r="CY12" s="91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</row>
    <row r="13" spans="1:119" s="79" customFormat="1" ht="12.75">
      <c r="A13" s="94" t="s">
        <v>176</v>
      </c>
      <c r="B13" s="94" t="s">
        <v>104</v>
      </c>
      <c r="C13" s="95">
        <v>1998</v>
      </c>
      <c r="D13" s="96">
        <v>16096740</v>
      </c>
      <c r="E13" s="91" t="s">
        <v>26</v>
      </c>
      <c r="F13" s="183">
        <f t="shared" si="5"/>
        <v>4</v>
      </c>
      <c r="G13" s="183">
        <f t="shared" si="0"/>
        <v>0</v>
      </c>
      <c r="H13" s="183">
        <f t="shared" si="1"/>
        <v>0</v>
      </c>
      <c r="I13" s="183">
        <f t="shared" si="2"/>
        <v>0</v>
      </c>
      <c r="J13" s="183">
        <f t="shared" si="3"/>
        <v>0</v>
      </c>
      <c r="K13" s="183">
        <f t="shared" si="4"/>
        <v>0</v>
      </c>
      <c r="L13" s="90"/>
      <c r="M13" s="90"/>
      <c r="N13" s="90"/>
      <c r="O13" s="90"/>
      <c r="P13" s="90"/>
      <c r="Q13" s="90"/>
      <c r="R13" s="90">
        <v>1</v>
      </c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>
        <v>1</v>
      </c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1">
        <v>1</v>
      </c>
      <c r="CS13" s="91"/>
      <c r="CT13" s="91"/>
      <c r="CU13" s="91"/>
      <c r="CV13" s="91"/>
      <c r="CW13" s="91"/>
      <c r="CX13" s="91">
        <v>1</v>
      </c>
      <c r="CY13" s="91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</row>
    <row r="14" spans="1:119" s="79" customFormat="1" ht="12.75">
      <c r="A14" s="94" t="s">
        <v>160</v>
      </c>
      <c r="B14" s="94" t="s">
        <v>177</v>
      </c>
      <c r="C14" s="95">
        <v>1997</v>
      </c>
      <c r="D14" s="96" t="s">
        <v>178</v>
      </c>
      <c r="E14" s="91" t="s">
        <v>26</v>
      </c>
      <c r="F14" s="183">
        <f t="shared" si="5"/>
        <v>12</v>
      </c>
      <c r="G14" s="183">
        <f t="shared" si="0"/>
        <v>2</v>
      </c>
      <c r="H14" s="183">
        <f t="shared" si="1"/>
        <v>0</v>
      </c>
      <c r="I14" s="183">
        <f t="shared" si="2"/>
        <v>0</v>
      </c>
      <c r="J14" s="183">
        <f t="shared" si="3"/>
        <v>0</v>
      </c>
      <c r="K14" s="183">
        <f t="shared" si="4"/>
        <v>0</v>
      </c>
      <c r="L14" s="90">
        <v>1</v>
      </c>
      <c r="M14" s="90"/>
      <c r="N14" s="90"/>
      <c r="O14" s="90"/>
      <c r="P14" s="90"/>
      <c r="Q14" s="90"/>
      <c r="R14" s="90">
        <v>1</v>
      </c>
      <c r="S14" s="90"/>
      <c r="T14" s="90"/>
      <c r="U14" s="90"/>
      <c r="V14" s="90"/>
      <c r="W14" s="90"/>
      <c r="X14" s="90">
        <v>1</v>
      </c>
      <c r="Y14" s="90"/>
      <c r="Z14" s="90"/>
      <c r="AA14" s="90"/>
      <c r="AB14" s="90"/>
      <c r="AC14" s="90"/>
      <c r="AD14" s="90">
        <v>1</v>
      </c>
      <c r="AE14" s="90"/>
      <c r="AF14" s="90"/>
      <c r="AG14" s="90"/>
      <c r="AH14" s="90"/>
      <c r="AI14" s="90"/>
      <c r="AJ14" s="90">
        <v>1</v>
      </c>
      <c r="AK14" s="90"/>
      <c r="AL14" s="90"/>
      <c r="AM14" s="90"/>
      <c r="AN14" s="90"/>
      <c r="AO14" s="90"/>
      <c r="AP14" s="90">
        <v>1</v>
      </c>
      <c r="AQ14" s="90"/>
      <c r="AR14" s="90"/>
      <c r="AS14" s="90"/>
      <c r="AT14" s="90"/>
      <c r="AU14" s="90"/>
      <c r="AV14" s="90">
        <v>1</v>
      </c>
      <c r="AW14" s="90"/>
      <c r="AX14" s="90"/>
      <c r="AY14" s="90"/>
      <c r="AZ14" s="90"/>
      <c r="BA14" s="90"/>
      <c r="BB14" s="90">
        <v>1</v>
      </c>
      <c r="BC14" s="90"/>
      <c r="BD14" s="90"/>
      <c r="BE14" s="90"/>
      <c r="BF14" s="90"/>
      <c r="BG14" s="90"/>
      <c r="BH14" s="90">
        <v>1</v>
      </c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>
        <v>1</v>
      </c>
      <c r="CA14" s="90"/>
      <c r="CB14" s="90"/>
      <c r="CC14" s="90"/>
      <c r="CD14" s="90"/>
      <c r="CE14" s="90"/>
      <c r="CF14" s="90">
        <v>1</v>
      </c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1">
        <v>1</v>
      </c>
      <c r="CS14" s="91">
        <v>2</v>
      </c>
      <c r="CT14" s="91"/>
      <c r="CU14" s="91"/>
      <c r="CV14" s="91"/>
      <c r="CW14" s="91"/>
      <c r="CX14" s="91"/>
      <c r="CY14" s="91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</row>
    <row r="15" spans="1:119" s="79" customFormat="1" ht="12.75">
      <c r="A15" s="97" t="s">
        <v>179</v>
      </c>
      <c r="B15" s="97" t="s">
        <v>180</v>
      </c>
      <c r="C15" s="98">
        <v>1998</v>
      </c>
      <c r="D15" s="99">
        <v>22730970</v>
      </c>
      <c r="E15" s="91" t="s">
        <v>26</v>
      </c>
      <c r="F15" s="183">
        <f t="shared" si="5"/>
        <v>16</v>
      </c>
      <c r="G15" s="183">
        <f t="shared" si="0"/>
        <v>10</v>
      </c>
      <c r="H15" s="183">
        <f t="shared" si="1"/>
        <v>5</v>
      </c>
      <c r="I15" s="183">
        <f t="shared" si="2"/>
        <v>0</v>
      </c>
      <c r="J15" s="183">
        <f t="shared" si="3"/>
        <v>0</v>
      </c>
      <c r="K15" s="183">
        <f t="shared" si="4"/>
        <v>0</v>
      </c>
      <c r="L15" s="90">
        <v>1</v>
      </c>
      <c r="M15" s="90">
        <v>2</v>
      </c>
      <c r="N15" s="90"/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>
        <v>1</v>
      </c>
      <c r="Y15" s="90"/>
      <c r="Z15" s="90"/>
      <c r="AA15" s="90"/>
      <c r="AB15" s="90"/>
      <c r="AC15" s="90"/>
      <c r="AD15" s="90">
        <v>1</v>
      </c>
      <c r="AE15" s="90">
        <v>2</v>
      </c>
      <c r="AF15" s="90"/>
      <c r="AG15" s="90"/>
      <c r="AH15" s="90"/>
      <c r="AI15" s="90"/>
      <c r="AJ15" s="90">
        <v>1</v>
      </c>
      <c r="AK15" s="90">
        <v>1</v>
      </c>
      <c r="AL15" s="90"/>
      <c r="AM15" s="90"/>
      <c r="AN15" s="90"/>
      <c r="AO15" s="90"/>
      <c r="AP15" s="90">
        <v>1</v>
      </c>
      <c r="AQ15" s="90"/>
      <c r="AR15" s="90">
        <v>1</v>
      </c>
      <c r="AS15" s="90"/>
      <c r="AT15" s="90"/>
      <c r="AU15" s="90"/>
      <c r="AV15" s="90">
        <v>1</v>
      </c>
      <c r="AW15" s="90"/>
      <c r="AX15" s="90"/>
      <c r="AY15" s="90"/>
      <c r="AZ15" s="90"/>
      <c r="BA15" s="90"/>
      <c r="BB15" s="90">
        <v>1</v>
      </c>
      <c r="BC15" s="90">
        <v>1</v>
      </c>
      <c r="BD15" s="90">
        <v>1</v>
      </c>
      <c r="BE15" s="90"/>
      <c r="BF15" s="90"/>
      <c r="BG15" s="90"/>
      <c r="BH15" s="90">
        <v>1</v>
      </c>
      <c r="BI15" s="90"/>
      <c r="BJ15" s="90"/>
      <c r="BK15" s="90"/>
      <c r="BL15" s="90"/>
      <c r="BM15" s="90"/>
      <c r="BN15" s="90">
        <v>1</v>
      </c>
      <c r="BO15" s="90"/>
      <c r="BP15" s="90"/>
      <c r="BQ15" s="90"/>
      <c r="BR15" s="90"/>
      <c r="BS15" s="90"/>
      <c r="BT15" s="90">
        <v>1</v>
      </c>
      <c r="BU15" s="90"/>
      <c r="BV15" s="90"/>
      <c r="BW15" s="90"/>
      <c r="BX15" s="90"/>
      <c r="BY15" s="90"/>
      <c r="BZ15" s="90">
        <v>1</v>
      </c>
      <c r="CA15" s="90">
        <v>1</v>
      </c>
      <c r="CB15" s="90">
        <v>1</v>
      </c>
      <c r="CC15" s="90"/>
      <c r="CD15" s="90"/>
      <c r="CE15" s="90"/>
      <c r="CF15" s="90">
        <v>1</v>
      </c>
      <c r="CG15" s="90"/>
      <c r="CH15" s="90"/>
      <c r="CI15" s="90"/>
      <c r="CJ15" s="90"/>
      <c r="CK15" s="90"/>
      <c r="CL15" s="90">
        <v>1</v>
      </c>
      <c r="CM15" s="90"/>
      <c r="CN15" s="90">
        <v>2</v>
      </c>
      <c r="CO15" s="90"/>
      <c r="CP15" s="90"/>
      <c r="CQ15" s="90"/>
      <c r="CR15" s="91">
        <v>1</v>
      </c>
      <c r="CS15" s="91">
        <v>2</v>
      </c>
      <c r="CT15" s="91"/>
      <c r="CU15" s="91"/>
      <c r="CV15" s="91"/>
      <c r="CW15" s="91"/>
      <c r="CX15" s="91">
        <v>1</v>
      </c>
      <c r="CY15" s="91">
        <v>1</v>
      </c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</row>
    <row r="16" spans="1:136" s="90" customFormat="1" ht="12.75">
      <c r="A16" s="101" t="s">
        <v>181</v>
      </c>
      <c r="B16" s="101" t="s">
        <v>182</v>
      </c>
      <c r="C16" s="102">
        <v>1994</v>
      </c>
      <c r="D16" s="103">
        <v>16098412</v>
      </c>
      <c r="E16" s="91" t="s">
        <v>26</v>
      </c>
      <c r="F16" s="183">
        <f t="shared" si="5"/>
        <v>1</v>
      </c>
      <c r="G16" s="183">
        <f t="shared" si="0"/>
        <v>0</v>
      </c>
      <c r="H16" s="183">
        <f t="shared" si="1"/>
        <v>0</v>
      </c>
      <c r="I16" s="183">
        <f t="shared" si="2"/>
        <v>0</v>
      </c>
      <c r="J16" s="183">
        <f t="shared" si="3"/>
        <v>0</v>
      </c>
      <c r="K16" s="183">
        <f t="shared" si="4"/>
        <v>0</v>
      </c>
      <c r="AD16" s="90">
        <v>1</v>
      </c>
      <c r="CR16" s="91"/>
      <c r="CS16" s="91"/>
      <c r="CT16" s="91"/>
      <c r="CU16" s="91"/>
      <c r="CV16" s="91"/>
      <c r="CW16" s="91"/>
      <c r="CX16" s="91"/>
      <c r="CY16" s="91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</row>
    <row r="17" spans="1:119" s="79" customFormat="1" ht="12.75">
      <c r="A17" s="94" t="s">
        <v>181</v>
      </c>
      <c r="B17" s="94" t="s">
        <v>183</v>
      </c>
      <c r="C17" s="95">
        <v>1998</v>
      </c>
      <c r="D17" s="96">
        <v>16099595</v>
      </c>
      <c r="E17" s="91" t="s">
        <v>26</v>
      </c>
      <c r="F17" s="183">
        <f t="shared" si="5"/>
        <v>15</v>
      </c>
      <c r="G17" s="183">
        <f t="shared" si="0"/>
        <v>0</v>
      </c>
      <c r="H17" s="183">
        <f t="shared" si="1"/>
        <v>1</v>
      </c>
      <c r="I17" s="183">
        <f t="shared" si="2"/>
        <v>0</v>
      </c>
      <c r="J17" s="183">
        <f t="shared" si="3"/>
        <v>0</v>
      </c>
      <c r="K17" s="183">
        <f t="shared" si="4"/>
        <v>0</v>
      </c>
      <c r="L17" s="90">
        <v>1</v>
      </c>
      <c r="M17" s="90"/>
      <c r="N17" s="90"/>
      <c r="O17" s="90"/>
      <c r="P17" s="90"/>
      <c r="Q17" s="90"/>
      <c r="R17" s="90">
        <v>1</v>
      </c>
      <c r="S17" s="90"/>
      <c r="T17" s="90">
        <v>1</v>
      </c>
      <c r="U17" s="90"/>
      <c r="V17" s="90"/>
      <c r="W17" s="90"/>
      <c r="X17" s="90">
        <v>1</v>
      </c>
      <c r="Y17" s="90"/>
      <c r="Z17" s="90"/>
      <c r="AA17" s="90"/>
      <c r="AB17" s="90"/>
      <c r="AC17" s="90"/>
      <c r="AD17" s="90">
        <v>1</v>
      </c>
      <c r="AE17" s="90"/>
      <c r="AF17" s="90"/>
      <c r="AG17" s="90"/>
      <c r="AH17" s="90"/>
      <c r="AI17" s="90"/>
      <c r="AJ17" s="90">
        <v>1</v>
      </c>
      <c r="AK17" s="90"/>
      <c r="AL17" s="90"/>
      <c r="AM17" s="90"/>
      <c r="AN17" s="90"/>
      <c r="AO17" s="90"/>
      <c r="AP17" s="90">
        <v>1</v>
      </c>
      <c r="AQ17" s="90"/>
      <c r="AR17" s="90"/>
      <c r="AS17" s="90"/>
      <c r="AT17" s="90"/>
      <c r="AU17" s="90"/>
      <c r="AV17" s="90">
        <v>1</v>
      </c>
      <c r="AW17" s="90"/>
      <c r="AX17" s="90"/>
      <c r="AY17" s="90"/>
      <c r="AZ17" s="90"/>
      <c r="BA17" s="90"/>
      <c r="BB17" s="90">
        <v>1</v>
      </c>
      <c r="BC17" s="90"/>
      <c r="BD17" s="90"/>
      <c r="BE17" s="90"/>
      <c r="BF17" s="90"/>
      <c r="BG17" s="90"/>
      <c r="BH17" s="90">
        <v>1</v>
      </c>
      <c r="BI17" s="90"/>
      <c r="BJ17" s="90"/>
      <c r="BK17" s="90"/>
      <c r="BL17" s="90"/>
      <c r="BM17" s="90"/>
      <c r="BN17" s="90">
        <v>1</v>
      </c>
      <c r="BO17" s="90"/>
      <c r="BP17" s="90"/>
      <c r="BQ17" s="90"/>
      <c r="BR17" s="90"/>
      <c r="BS17" s="90"/>
      <c r="BT17" s="90">
        <v>1</v>
      </c>
      <c r="BU17" s="90"/>
      <c r="BV17" s="90"/>
      <c r="BW17" s="90"/>
      <c r="BX17" s="90"/>
      <c r="BY17" s="90"/>
      <c r="BZ17" s="90">
        <v>1</v>
      </c>
      <c r="CA17" s="90"/>
      <c r="CB17" s="90"/>
      <c r="CC17" s="90"/>
      <c r="CD17" s="90"/>
      <c r="CE17" s="90"/>
      <c r="CF17" s="90">
        <v>1</v>
      </c>
      <c r="CG17" s="90"/>
      <c r="CH17" s="90"/>
      <c r="CI17" s="90"/>
      <c r="CJ17" s="90"/>
      <c r="CK17" s="90"/>
      <c r="CL17" s="90">
        <v>1</v>
      </c>
      <c r="CM17" s="90"/>
      <c r="CN17" s="90"/>
      <c r="CO17" s="90"/>
      <c r="CP17" s="90"/>
      <c r="CQ17" s="90"/>
      <c r="CR17" s="91"/>
      <c r="CS17" s="91"/>
      <c r="CT17" s="91"/>
      <c r="CU17" s="91"/>
      <c r="CV17" s="91"/>
      <c r="CW17" s="91"/>
      <c r="CX17" s="91">
        <v>1</v>
      </c>
      <c r="CY17" s="91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</row>
    <row r="18" spans="1:119" s="79" customFormat="1" ht="12.75">
      <c r="A18" s="94" t="s">
        <v>330</v>
      </c>
      <c r="B18" s="94" t="s">
        <v>82</v>
      </c>
      <c r="C18" s="95">
        <v>1998</v>
      </c>
      <c r="D18" s="96">
        <v>79134727</v>
      </c>
      <c r="E18" s="91" t="s">
        <v>26</v>
      </c>
      <c r="F18" s="183">
        <f t="shared" si="5"/>
        <v>16</v>
      </c>
      <c r="G18" s="183">
        <f t="shared" si="0"/>
        <v>3</v>
      </c>
      <c r="H18" s="183">
        <f t="shared" si="1"/>
        <v>9</v>
      </c>
      <c r="I18" s="183">
        <f t="shared" si="2"/>
        <v>0</v>
      </c>
      <c r="J18" s="183">
        <f t="shared" si="3"/>
        <v>0</v>
      </c>
      <c r="K18" s="183">
        <f t="shared" si="4"/>
        <v>0</v>
      </c>
      <c r="L18" s="90">
        <v>1</v>
      </c>
      <c r="M18" s="90"/>
      <c r="N18" s="90"/>
      <c r="O18" s="90"/>
      <c r="P18" s="90"/>
      <c r="Q18" s="90"/>
      <c r="R18" s="90">
        <v>1</v>
      </c>
      <c r="S18" s="90"/>
      <c r="T18" s="90"/>
      <c r="U18" s="90"/>
      <c r="V18" s="90"/>
      <c r="W18" s="90"/>
      <c r="X18" s="90">
        <v>1</v>
      </c>
      <c r="Y18" s="90"/>
      <c r="Z18" s="90">
        <v>1</v>
      </c>
      <c r="AA18" s="90"/>
      <c r="AB18" s="90"/>
      <c r="AC18" s="90"/>
      <c r="AD18" s="90">
        <v>1</v>
      </c>
      <c r="AE18" s="90"/>
      <c r="AF18" s="90"/>
      <c r="AG18" s="90"/>
      <c r="AH18" s="90"/>
      <c r="AI18" s="90"/>
      <c r="AJ18" s="90">
        <v>1</v>
      </c>
      <c r="AK18" s="90"/>
      <c r="AL18" s="90">
        <v>1</v>
      </c>
      <c r="AM18" s="90"/>
      <c r="AN18" s="90"/>
      <c r="AO18" s="90"/>
      <c r="AP18" s="90">
        <v>1</v>
      </c>
      <c r="AQ18" s="90">
        <v>1</v>
      </c>
      <c r="AR18" s="90">
        <v>1</v>
      </c>
      <c r="AS18" s="90"/>
      <c r="AT18" s="90"/>
      <c r="AU18" s="90"/>
      <c r="AV18" s="90">
        <v>1</v>
      </c>
      <c r="AW18" s="90"/>
      <c r="AX18" s="90">
        <v>1</v>
      </c>
      <c r="AY18" s="90"/>
      <c r="AZ18" s="90"/>
      <c r="BA18" s="90"/>
      <c r="BB18" s="90">
        <v>1</v>
      </c>
      <c r="BC18" s="90"/>
      <c r="BD18" s="90"/>
      <c r="BE18" s="90"/>
      <c r="BF18" s="90"/>
      <c r="BG18" s="90"/>
      <c r="BH18" s="90">
        <v>1</v>
      </c>
      <c r="BI18" s="90"/>
      <c r="BJ18" s="90"/>
      <c r="BK18" s="90"/>
      <c r="BL18" s="90"/>
      <c r="BM18" s="90"/>
      <c r="BN18" s="90">
        <v>1</v>
      </c>
      <c r="BO18" s="90"/>
      <c r="BP18" s="90"/>
      <c r="BQ18" s="90"/>
      <c r="BR18" s="90"/>
      <c r="BS18" s="90"/>
      <c r="BT18" s="90">
        <v>1</v>
      </c>
      <c r="BU18" s="90"/>
      <c r="BV18" s="90"/>
      <c r="BW18" s="90"/>
      <c r="BX18" s="90"/>
      <c r="BY18" s="90"/>
      <c r="BZ18" s="90">
        <v>1</v>
      </c>
      <c r="CA18" s="90"/>
      <c r="CB18" s="90">
        <v>1</v>
      </c>
      <c r="CC18" s="90"/>
      <c r="CD18" s="90"/>
      <c r="CE18" s="90"/>
      <c r="CF18" s="90">
        <v>1</v>
      </c>
      <c r="CG18" s="90"/>
      <c r="CH18" s="90">
        <v>3</v>
      </c>
      <c r="CI18" s="90"/>
      <c r="CJ18" s="90"/>
      <c r="CK18" s="90"/>
      <c r="CL18" s="90">
        <v>1</v>
      </c>
      <c r="CM18" s="90">
        <v>1</v>
      </c>
      <c r="CN18" s="90"/>
      <c r="CO18" s="90"/>
      <c r="CP18" s="90"/>
      <c r="CQ18" s="90"/>
      <c r="CR18" s="91">
        <v>1</v>
      </c>
      <c r="CS18" s="91">
        <v>1</v>
      </c>
      <c r="CT18" s="91"/>
      <c r="CU18" s="91"/>
      <c r="CV18" s="91"/>
      <c r="CW18" s="91"/>
      <c r="CX18" s="91">
        <v>1</v>
      </c>
      <c r="CY18" s="91"/>
      <c r="CZ18" s="90">
        <v>1</v>
      </c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</row>
    <row r="19" spans="1:119" s="79" customFormat="1" ht="12.75">
      <c r="A19" s="94" t="s">
        <v>184</v>
      </c>
      <c r="B19" s="94" t="s">
        <v>86</v>
      </c>
      <c r="C19" s="95">
        <v>1995</v>
      </c>
      <c r="D19" s="96">
        <v>16090087</v>
      </c>
      <c r="E19" s="91" t="s">
        <v>26</v>
      </c>
      <c r="F19" s="183">
        <f t="shared" si="5"/>
        <v>0</v>
      </c>
      <c r="G19" s="183">
        <f t="shared" si="0"/>
        <v>0</v>
      </c>
      <c r="H19" s="183">
        <f t="shared" si="1"/>
        <v>0</v>
      </c>
      <c r="I19" s="183">
        <f t="shared" si="2"/>
        <v>0</v>
      </c>
      <c r="J19" s="183">
        <f t="shared" si="3"/>
        <v>0</v>
      </c>
      <c r="K19" s="183">
        <f t="shared" si="4"/>
        <v>0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1"/>
      <c r="CS19" s="91"/>
      <c r="CT19" s="91"/>
      <c r="CU19" s="91"/>
      <c r="CV19" s="91"/>
      <c r="CW19" s="91"/>
      <c r="CX19" s="91"/>
      <c r="CY19" s="91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</row>
    <row r="20" spans="1:119" s="79" customFormat="1" ht="12.75">
      <c r="A20" s="94" t="s">
        <v>185</v>
      </c>
      <c r="B20" s="94" t="s">
        <v>112</v>
      </c>
      <c r="C20" s="95">
        <v>1998</v>
      </c>
      <c r="D20" s="96">
        <v>16032874</v>
      </c>
      <c r="E20" s="91" t="s">
        <v>26</v>
      </c>
      <c r="F20" s="183">
        <f t="shared" si="5"/>
        <v>14</v>
      </c>
      <c r="G20" s="183">
        <f t="shared" si="0"/>
        <v>3</v>
      </c>
      <c r="H20" s="183">
        <f t="shared" si="1"/>
        <v>1</v>
      </c>
      <c r="I20" s="183">
        <f t="shared" si="2"/>
        <v>1</v>
      </c>
      <c r="J20" s="183">
        <f t="shared" si="3"/>
        <v>1</v>
      </c>
      <c r="K20" s="183">
        <f t="shared" si="4"/>
        <v>0</v>
      </c>
      <c r="L20" s="90">
        <v>1</v>
      </c>
      <c r="M20" s="90"/>
      <c r="N20" s="90"/>
      <c r="O20" s="90"/>
      <c r="P20" s="90"/>
      <c r="Q20" s="90"/>
      <c r="R20" s="90">
        <v>1</v>
      </c>
      <c r="S20" s="90"/>
      <c r="T20" s="90">
        <v>1</v>
      </c>
      <c r="U20" s="90"/>
      <c r="V20" s="90"/>
      <c r="W20" s="90"/>
      <c r="X20" s="90">
        <v>1</v>
      </c>
      <c r="Y20" s="90"/>
      <c r="Z20" s="90"/>
      <c r="AA20" s="90"/>
      <c r="AB20" s="90"/>
      <c r="AC20" s="90"/>
      <c r="AD20" s="90">
        <v>1</v>
      </c>
      <c r="AE20" s="90"/>
      <c r="AF20" s="90"/>
      <c r="AG20" s="90"/>
      <c r="AH20" s="90"/>
      <c r="AI20" s="90"/>
      <c r="AJ20" s="90">
        <v>1</v>
      </c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>
        <v>1</v>
      </c>
      <c r="AW20" s="90"/>
      <c r="AX20" s="90"/>
      <c r="AY20" s="90"/>
      <c r="AZ20" s="90"/>
      <c r="BA20" s="90"/>
      <c r="BB20" s="90">
        <v>1</v>
      </c>
      <c r="BC20" s="90">
        <v>1</v>
      </c>
      <c r="BD20" s="90"/>
      <c r="BE20" s="90"/>
      <c r="BF20" s="90"/>
      <c r="BG20" s="90"/>
      <c r="BH20" s="90">
        <v>1</v>
      </c>
      <c r="BI20" s="90"/>
      <c r="BJ20" s="90"/>
      <c r="BK20" s="90">
        <v>1</v>
      </c>
      <c r="BL20" s="90">
        <v>1</v>
      </c>
      <c r="BM20" s="90"/>
      <c r="BN20" s="90">
        <v>1</v>
      </c>
      <c r="BO20" s="90"/>
      <c r="BP20" s="90"/>
      <c r="BQ20" s="90"/>
      <c r="BR20" s="90"/>
      <c r="BS20" s="90"/>
      <c r="BT20" s="90">
        <v>1</v>
      </c>
      <c r="BU20" s="90">
        <v>1</v>
      </c>
      <c r="BV20" s="90"/>
      <c r="BW20" s="90"/>
      <c r="BX20" s="90"/>
      <c r="BY20" s="90"/>
      <c r="BZ20" s="90">
        <v>1</v>
      </c>
      <c r="CA20" s="90"/>
      <c r="CB20" s="90"/>
      <c r="CC20" s="90"/>
      <c r="CD20" s="90"/>
      <c r="CE20" s="90"/>
      <c r="CF20" s="90">
        <v>1</v>
      </c>
      <c r="CG20" s="90"/>
      <c r="CH20" s="90"/>
      <c r="CI20" s="90"/>
      <c r="CJ20" s="90"/>
      <c r="CK20" s="90"/>
      <c r="CL20" s="90">
        <v>1</v>
      </c>
      <c r="CM20" s="90"/>
      <c r="CN20" s="90"/>
      <c r="CO20" s="90"/>
      <c r="CP20" s="90"/>
      <c r="CQ20" s="90"/>
      <c r="CR20" s="91">
        <v>1</v>
      </c>
      <c r="CS20" s="91">
        <v>1</v>
      </c>
      <c r="CT20" s="91"/>
      <c r="CU20" s="91"/>
      <c r="CV20" s="91"/>
      <c r="CW20" s="91"/>
      <c r="CX20" s="91"/>
      <c r="CY20" s="91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</row>
    <row r="21" spans="1:119" s="79" customFormat="1" ht="12.75">
      <c r="A21" s="97" t="s">
        <v>186</v>
      </c>
      <c r="B21" s="97" t="s">
        <v>76</v>
      </c>
      <c r="C21" s="98">
        <v>1995</v>
      </c>
      <c r="D21" s="99">
        <v>16095176</v>
      </c>
      <c r="E21" s="91" t="s">
        <v>26</v>
      </c>
      <c r="F21" s="183">
        <f t="shared" si="5"/>
        <v>0</v>
      </c>
      <c r="G21" s="183">
        <f t="shared" si="0"/>
        <v>0</v>
      </c>
      <c r="H21" s="183">
        <f t="shared" si="1"/>
        <v>0</v>
      </c>
      <c r="I21" s="183">
        <f t="shared" si="2"/>
        <v>0</v>
      </c>
      <c r="J21" s="183">
        <f t="shared" si="3"/>
        <v>0</v>
      </c>
      <c r="K21" s="183">
        <f t="shared" si="4"/>
        <v>0</v>
      </c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1"/>
      <c r="CS21" s="91"/>
      <c r="CT21" s="91"/>
      <c r="CU21" s="91"/>
      <c r="CV21" s="91"/>
      <c r="CW21" s="91"/>
      <c r="CX21" s="91"/>
      <c r="CY21" s="91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</row>
    <row r="22" spans="1:119" s="79" customFormat="1" ht="12.75">
      <c r="A22" s="97" t="s">
        <v>187</v>
      </c>
      <c r="B22" s="97" t="s">
        <v>180</v>
      </c>
      <c r="C22" s="100">
        <v>1998</v>
      </c>
      <c r="D22" s="99">
        <v>16097637</v>
      </c>
      <c r="E22" s="91" t="s">
        <v>26</v>
      </c>
      <c r="F22" s="183">
        <f t="shared" si="5"/>
        <v>16</v>
      </c>
      <c r="G22" s="183">
        <f t="shared" si="0"/>
        <v>22</v>
      </c>
      <c r="H22" s="183">
        <f t="shared" si="1"/>
        <v>8</v>
      </c>
      <c r="I22" s="183">
        <f t="shared" si="2"/>
        <v>1</v>
      </c>
      <c r="J22" s="183">
        <f t="shared" si="3"/>
        <v>0</v>
      </c>
      <c r="K22" s="183">
        <f t="shared" si="4"/>
        <v>0</v>
      </c>
      <c r="L22" s="90">
        <v>1</v>
      </c>
      <c r="M22" s="90">
        <v>1</v>
      </c>
      <c r="N22" s="90">
        <v>3</v>
      </c>
      <c r="O22" s="90"/>
      <c r="P22" s="90"/>
      <c r="Q22" s="90"/>
      <c r="R22" s="90">
        <v>1</v>
      </c>
      <c r="S22" s="90">
        <v>1</v>
      </c>
      <c r="T22" s="90">
        <v>1</v>
      </c>
      <c r="U22" s="90"/>
      <c r="V22" s="90"/>
      <c r="W22" s="90"/>
      <c r="X22" s="90">
        <v>1</v>
      </c>
      <c r="Y22" s="90"/>
      <c r="Z22" s="90"/>
      <c r="AA22" s="90"/>
      <c r="AB22" s="90"/>
      <c r="AC22" s="90"/>
      <c r="AD22" s="90">
        <v>1</v>
      </c>
      <c r="AE22" s="90"/>
      <c r="AF22" s="90">
        <v>1</v>
      </c>
      <c r="AG22" s="90"/>
      <c r="AH22" s="90"/>
      <c r="AI22" s="90"/>
      <c r="AJ22" s="90">
        <v>1</v>
      </c>
      <c r="AK22" s="90">
        <v>1</v>
      </c>
      <c r="AL22" s="90"/>
      <c r="AM22" s="90"/>
      <c r="AN22" s="90"/>
      <c r="AO22" s="90"/>
      <c r="AP22" s="90">
        <v>1</v>
      </c>
      <c r="AQ22" s="90"/>
      <c r="AR22" s="90"/>
      <c r="AS22" s="90"/>
      <c r="AT22" s="90"/>
      <c r="AU22" s="90"/>
      <c r="AV22" s="90">
        <v>1</v>
      </c>
      <c r="AW22" s="90">
        <v>1</v>
      </c>
      <c r="AX22" s="90">
        <v>1</v>
      </c>
      <c r="AY22" s="90"/>
      <c r="AZ22" s="90"/>
      <c r="BA22" s="90"/>
      <c r="BB22" s="90">
        <v>1</v>
      </c>
      <c r="BC22" s="90">
        <v>1</v>
      </c>
      <c r="BD22" s="90"/>
      <c r="BE22" s="90"/>
      <c r="BF22" s="90"/>
      <c r="BG22" s="90"/>
      <c r="BH22" s="90">
        <v>1</v>
      </c>
      <c r="BI22" s="90">
        <v>1</v>
      </c>
      <c r="BJ22" s="90"/>
      <c r="BK22" s="90"/>
      <c r="BL22" s="90"/>
      <c r="BM22" s="90"/>
      <c r="BN22" s="90">
        <v>1</v>
      </c>
      <c r="BO22" s="90">
        <v>1</v>
      </c>
      <c r="BP22" s="90"/>
      <c r="BQ22" s="90"/>
      <c r="BR22" s="90"/>
      <c r="BS22" s="90"/>
      <c r="BT22" s="90">
        <v>1</v>
      </c>
      <c r="BU22" s="90">
        <v>2</v>
      </c>
      <c r="BV22" s="90"/>
      <c r="BW22" s="90"/>
      <c r="BX22" s="90"/>
      <c r="BY22" s="90"/>
      <c r="BZ22" s="90">
        <v>1</v>
      </c>
      <c r="CA22" s="90">
        <v>1</v>
      </c>
      <c r="CB22" s="90"/>
      <c r="CC22" s="90"/>
      <c r="CD22" s="90"/>
      <c r="CE22" s="90"/>
      <c r="CF22" s="90">
        <v>1</v>
      </c>
      <c r="CG22" s="90">
        <v>2</v>
      </c>
      <c r="CH22" s="90"/>
      <c r="CI22" s="90">
        <v>1</v>
      </c>
      <c r="CJ22" s="90"/>
      <c r="CK22" s="90"/>
      <c r="CL22" s="90">
        <v>1</v>
      </c>
      <c r="CM22" s="90">
        <v>4</v>
      </c>
      <c r="CN22" s="90"/>
      <c r="CO22" s="90"/>
      <c r="CP22" s="90"/>
      <c r="CQ22" s="90"/>
      <c r="CR22" s="91">
        <v>1</v>
      </c>
      <c r="CS22" s="91">
        <v>4</v>
      </c>
      <c r="CT22" s="91"/>
      <c r="CU22" s="91"/>
      <c r="CV22" s="91"/>
      <c r="CW22" s="91"/>
      <c r="CX22" s="91">
        <v>1</v>
      </c>
      <c r="CY22" s="91">
        <v>2</v>
      </c>
      <c r="CZ22" s="90">
        <v>2</v>
      </c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</row>
    <row r="23" spans="1:119" s="79" customFormat="1" ht="12.75">
      <c r="A23" s="94" t="s">
        <v>188</v>
      </c>
      <c r="B23" s="94" t="s">
        <v>189</v>
      </c>
      <c r="C23" s="95">
        <v>1994</v>
      </c>
      <c r="D23" s="96">
        <v>16096367</v>
      </c>
      <c r="E23" s="91" t="s">
        <v>26</v>
      </c>
      <c r="F23" s="183">
        <f t="shared" si="5"/>
        <v>2</v>
      </c>
      <c r="G23" s="183">
        <f t="shared" si="0"/>
        <v>1</v>
      </c>
      <c r="H23" s="183">
        <f t="shared" si="1"/>
        <v>0</v>
      </c>
      <c r="I23" s="183">
        <f t="shared" si="2"/>
        <v>0</v>
      </c>
      <c r="J23" s="183">
        <f t="shared" si="3"/>
        <v>0</v>
      </c>
      <c r="K23" s="183">
        <f t="shared" si="4"/>
        <v>0</v>
      </c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>
        <v>1</v>
      </c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1">
        <v>1</v>
      </c>
      <c r="CS23" s="91">
        <v>1</v>
      </c>
      <c r="CT23" s="91"/>
      <c r="CU23" s="91"/>
      <c r="CV23" s="91"/>
      <c r="CW23" s="91"/>
      <c r="CX23" s="91"/>
      <c r="CY23" s="91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</row>
    <row r="24" spans="6:119" ht="12.75">
      <c r="F24" s="1">
        <f>SUM(F3:F23)</f>
        <v>187</v>
      </c>
      <c r="G24" s="1">
        <f>SUM(G3:G23)</f>
        <v>124</v>
      </c>
      <c r="H24" s="1">
        <f>SUM(H3:H23)</f>
        <v>50</v>
      </c>
      <c r="I24" s="1">
        <f>SUM(I3:I23)</f>
        <v>9</v>
      </c>
      <c r="J24" s="1">
        <f>SUM(J3:J23)</f>
        <v>1</v>
      </c>
      <c r="K24" s="1">
        <f>SUM(K3:K23)</f>
        <v>0</v>
      </c>
      <c r="L24" s="1">
        <f>SUM(L3:L23)</f>
        <v>11</v>
      </c>
      <c r="M24" s="88">
        <f>SUM(M3:M23)</f>
        <v>9</v>
      </c>
      <c r="N24" s="88">
        <f>SUM(N3:N23)</f>
        <v>4</v>
      </c>
      <c r="O24" s="88">
        <f>SUM(O3:O23)</f>
        <v>0</v>
      </c>
      <c r="P24" s="88">
        <f>SUM(P3:P23)</f>
        <v>0</v>
      </c>
      <c r="Q24" s="88">
        <f>SUM(Q3:Q23)</f>
        <v>0</v>
      </c>
      <c r="R24" s="88">
        <f>SUM(R3:R23)</f>
        <v>13</v>
      </c>
      <c r="S24" s="88">
        <f>SUM(S3:S23)</f>
        <v>4</v>
      </c>
      <c r="T24" s="88">
        <f>SUM(T3:T23)</f>
        <v>5</v>
      </c>
      <c r="U24" s="88">
        <f>SUM(U3:U23)</f>
        <v>1</v>
      </c>
      <c r="V24" s="88">
        <f>SUM(V3:V23)</f>
        <v>0</v>
      </c>
      <c r="W24" s="88">
        <f>SUM(W3:W23)</f>
        <v>0</v>
      </c>
      <c r="X24" s="88">
        <f>SUM(X3:X23)</f>
        <v>10</v>
      </c>
      <c r="Y24" s="88">
        <f>SUM(Y3:Y23)</f>
        <v>8</v>
      </c>
      <c r="Z24" s="88">
        <f>SUM(Z3:Z23)</f>
        <v>2</v>
      </c>
      <c r="AA24" s="88">
        <f>SUM(AA3:AA23)</f>
        <v>0</v>
      </c>
      <c r="AB24" s="88">
        <f>SUM(AB3:AB23)</f>
        <v>0</v>
      </c>
      <c r="AC24" s="88">
        <f>SUM(AC3:AC23)</f>
        <v>0</v>
      </c>
      <c r="AD24" s="88">
        <f>SUM(AD3:AD23)</f>
        <v>13</v>
      </c>
      <c r="AE24" s="88">
        <f>SUM(AE3:AE23)</f>
        <v>10</v>
      </c>
      <c r="AF24" s="88">
        <f>SUM(AF3:AF23)</f>
        <v>1</v>
      </c>
      <c r="AG24" s="88">
        <f>SUM(AG3:AG23)</f>
        <v>0</v>
      </c>
      <c r="AH24" s="88">
        <f>SUM(AH3:AH23)</f>
        <v>0</v>
      </c>
      <c r="AI24" s="88">
        <f>SUM(AI3:AI23)</f>
        <v>0</v>
      </c>
      <c r="AJ24" s="88">
        <f>SUM(AJ3:AJ23)</f>
        <v>11</v>
      </c>
      <c r="AK24" s="88">
        <f>SUM(AK3:AK23)</f>
        <v>5</v>
      </c>
      <c r="AL24" s="88">
        <f>SUM(AL3:AL23)</f>
        <v>2</v>
      </c>
      <c r="AM24" s="88">
        <f>SUM(AM3:AM23)</f>
        <v>0</v>
      </c>
      <c r="AN24" s="88">
        <f>SUM(AN3:AN23)</f>
        <v>0</v>
      </c>
      <c r="AO24" s="88">
        <f>SUM(AO3:AO23)</f>
        <v>0</v>
      </c>
      <c r="AP24" s="88">
        <f>SUM(AP3:AP23)</f>
        <v>10</v>
      </c>
      <c r="AQ24" s="88">
        <f>SUM(AQ3:AQ23)</f>
        <v>8</v>
      </c>
      <c r="AR24" s="88">
        <f>SUM(AR3:AR23)</f>
        <v>5</v>
      </c>
      <c r="AS24" s="88">
        <f>SUM(AS3:AS23)</f>
        <v>0</v>
      </c>
      <c r="AT24" s="88">
        <f>SUM(AT3:AT23)</f>
        <v>0</v>
      </c>
      <c r="AU24" s="88">
        <f>SUM(AU3:AU23)</f>
        <v>0</v>
      </c>
      <c r="AV24" s="88">
        <f>SUM(AV3:AV23)</f>
        <v>11</v>
      </c>
      <c r="AW24" s="88">
        <f>SUM(AW3:AW23)</f>
        <v>3</v>
      </c>
      <c r="AX24" s="88">
        <f>SUM(AX3:AX23)</f>
        <v>3</v>
      </c>
      <c r="AY24" s="88">
        <f>SUM(AY3:AY23)</f>
        <v>0</v>
      </c>
      <c r="AZ24" s="88">
        <f>SUM(AZ3:AZ23)</f>
        <v>0</v>
      </c>
      <c r="BA24" s="88">
        <f>SUM(BA3:BA23)</f>
        <v>0</v>
      </c>
      <c r="BB24" s="88">
        <f>SUM(BB3:BB23)</f>
        <v>13</v>
      </c>
      <c r="BC24" s="88">
        <f>SUM(BC3:BC23)</f>
        <v>6</v>
      </c>
      <c r="BD24" s="88">
        <f>SUM(BD3:BD23)</f>
        <v>5</v>
      </c>
      <c r="BE24" s="88">
        <f>SUM(BE3:BE23)</f>
        <v>1</v>
      </c>
      <c r="BF24" s="88">
        <f>SUM(BF3:BF23)</f>
        <v>0</v>
      </c>
      <c r="BG24" s="88">
        <f>SUM(BG3:BG23)</f>
        <v>0</v>
      </c>
      <c r="BH24" s="88">
        <f>SUM(BH3:BH23)</f>
        <v>12</v>
      </c>
      <c r="BI24" s="88">
        <f>SUM(BI3:BI23)</f>
        <v>10</v>
      </c>
      <c r="BJ24" s="88">
        <f>SUM(BJ3:BJ23)</f>
        <v>0</v>
      </c>
      <c r="BK24" s="88">
        <f>SUM(BK3:BK23)</f>
        <v>1</v>
      </c>
      <c r="BL24" s="88">
        <f>SUM(BL3:BL23)</f>
        <v>1</v>
      </c>
      <c r="BM24" s="88">
        <f>SUM(BM3:BM23)</f>
        <v>0</v>
      </c>
      <c r="BN24" s="88">
        <f>SUM(BN3:BN23)</f>
        <v>12</v>
      </c>
      <c r="BO24" s="88">
        <f>SUM(BO3:BO23)</f>
        <v>5</v>
      </c>
      <c r="BP24" s="88">
        <f>SUM(BP3:BP23)</f>
        <v>3</v>
      </c>
      <c r="BQ24" s="88">
        <f>SUM(BQ3:BQ23)</f>
        <v>1</v>
      </c>
      <c r="BR24" s="88">
        <f>SUM(BR3:BR23)</f>
        <v>0</v>
      </c>
      <c r="BS24" s="88">
        <f>SUM(BS3:BS23)</f>
        <v>0</v>
      </c>
      <c r="BT24" s="88">
        <f>SUM(BT3:BT23)</f>
        <v>12</v>
      </c>
      <c r="BU24" s="88">
        <f>SUM(BU3:BU23)</f>
        <v>6</v>
      </c>
      <c r="BV24" s="88">
        <f>SUM(BV3:BV23)</f>
        <v>2</v>
      </c>
      <c r="BW24" s="88">
        <f>SUM(BW3:BW23)</f>
        <v>0</v>
      </c>
      <c r="BX24" s="88">
        <f>SUM(BX3:BX23)</f>
        <v>0</v>
      </c>
      <c r="BY24" s="88">
        <f>SUM(BY3:BY23)</f>
        <v>0</v>
      </c>
      <c r="BZ24" s="88">
        <f>SUM(BZ3:BZ23)</f>
        <v>12</v>
      </c>
      <c r="CA24" s="88">
        <f>SUM(CA3:CA23)</f>
        <v>7</v>
      </c>
      <c r="CB24" s="88">
        <f>SUM(CB3:CB23)</f>
        <v>3</v>
      </c>
      <c r="CC24" s="88">
        <f>SUM(CC3:CC23)</f>
        <v>0</v>
      </c>
      <c r="CD24" s="88">
        <f>SUM(CD3:CD23)</f>
        <v>0</v>
      </c>
      <c r="CE24" s="88">
        <f>SUM(CE3:CE23)</f>
        <v>0</v>
      </c>
      <c r="CF24" s="88">
        <f>SUM(CF3:CF23)</f>
        <v>12</v>
      </c>
      <c r="CG24" s="88">
        <f>SUM(CG3:CG23)</f>
        <v>4</v>
      </c>
      <c r="CH24" s="88">
        <f>SUM(CH3:CH23)</f>
        <v>7</v>
      </c>
      <c r="CI24" s="88">
        <f>SUM(CI3:CI23)</f>
        <v>2</v>
      </c>
      <c r="CJ24" s="88">
        <f>SUM(CJ3:CJ23)</f>
        <v>0</v>
      </c>
      <c r="CK24" s="88">
        <f>SUM(CK3:CK23)</f>
        <v>0</v>
      </c>
      <c r="CL24" s="88">
        <f>SUM(CL3:CL23)</f>
        <v>12</v>
      </c>
      <c r="CM24" s="88">
        <f>SUM(CM3:CM23)</f>
        <v>11</v>
      </c>
      <c r="CN24" s="88">
        <f>SUM(CN3:CN23)</f>
        <v>4</v>
      </c>
      <c r="CO24" s="88">
        <f>SUM(CO3:CO23)</f>
        <v>1</v>
      </c>
      <c r="CP24" s="88">
        <f>SUM(CP3:CP23)</f>
        <v>0</v>
      </c>
      <c r="CQ24" s="88">
        <f>SUM(CQ3:CQ23)</f>
        <v>0</v>
      </c>
      <c r="CR24" s="88">
        <f>SUM(CR3:CR23)</f>
        <v>12</v>
      </c>
      <c r="CS24" s="88">
        <f>SUM(CS3:CS23)</f>
        <v>20</v>
      </c>
      <c r="CT24" s="88">
        <f>SUM(CT3:CT23)</f>
        <v>1</v>
      </c>
      <c r="CU24" s="88">
        <f>SUM(CU3:CU23)</f>
        <v>0</v>
      </c>
      <c r="CV24" s="88">
        <f>SUM(CV3:CV23)</f>
        <v>0</v>
      </c>
      <c r="CW24" s="88">
        <f>SUM(CW3:CW23)</f>
        <v>0</v>
      </c>
      <c r="CX24" s="88">
        <f>SUM(CX3:CX23)</f>
        <v>11</v>
      </c>
      <c r="CY24" s="88">
        <f>SUM(CY3:CY23)</f>
        <v>8</v>
      </c>
      <c r="CZ24" s="88">
        <f>SUM(CZ3:CZ23)</f>
        <v>3</v>
      </c>
      <c r="DA24" s="88">
        <f>SUM(DA3:DA23)</f>
        <v>2</v>
      </c>
      <c r="DB24" s="88">
        <f>SUM(DB3:DB23)</f>
        <v>0</v>
      </c>
      <c r="DC24" s="88">
        <f>SUM(DC3:DC23)</f>
        <v>0</v>
      </c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</row>
    <row r="25" spans="7:11" ht="12.75">
      <c r="G25" s="1"/>
      <c r="H25" s="1"/>
      <c r="I25" s="1"/>
      <c r="J25" s="1"/>
      <c r="K25" s="1"/>
    </row>
    <row r="26" spans="7:11" ht="12.75">
      <c r="G26" s="1"/>
      <c r="H26" s="1"/>
      <c r="I26" s="1"/>
      <c r="J26" s="1"/>
      <c r="K26" s="1"/>
    </row>
    <row r="27" spans="6:11" ht="12.75">
      <c r="F27" s="74"/>
      <c r="G27" s="74"/>
      <c r="H27" s="74"/>
      <c r="I27" s="74"/>
      <c r="J27" s="74"/>
      <c r="K27" s="74"/>
    </row>
    <row r="29" spans="1:4" ht="12.75">
      <c r="A29" s="8"/>
      <c r="B29" s="8"/>
      <c r="C29" s="8"/>
      <c r="D29" s="8"/>
    </row>
    <row r="30" spans="1:4" ht="12.75">
      <c r="A30" s="8"/>
      <c r="B30" s="8"/>
      <c r="C30" s="8"/>
      <c r="D30" s="8"/>
    </row>
    <row r="31" spans="1:4" ht="12.75">
      <c r="A31" s="8"/>
      <c r="B31" s="8"/>
      <c r="C31" s="8"/>
      <c r="D31" s="8"/>
    </row>
    <row r="32" spans="1:4" ht="12.75">
      <c r="A32" s="8"/>
      <c r="B32" s="8"/>
      <c r="C32" s="8"/>
      <c r="D32" s="8"/>
    </row>
    <row r="33" spans="1:4" ht="12.75">
      <c r="A33" s="8"/>
      <c r="B33" s="8"/>
      <c r="C33" s="8"/>
      <c r="D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  <row r="37" spans="1:4" ht="12.75">
      <c r="A37" s="8"/>
      <c r="B37" s="8"/>
      <c r="C37" s="8"/>
      <c r="D37" s="8"/>
    </row>
  </sheetData>
  <sheetProtection/>
  <mergeCells count="19">
    <mergeCell ref="CL1:CQ1"/>
    <mergeCell ref="CR1:CW1"/>
    <mergeCell ref="CX1:DC1"/>
    <mergeCell ref="DD1:DI1"/>
    <mergeCell ref="DJ1:DO1"/>
    <mergeCell ref="BH1:BM1"/>
    <mergeCell ref="BN1:BS1"/>
    <mergeCell ref="BT1:BY1"/>
    <mergeCell ref="BZ1:CE1"/>
    <mergeCell ref="CF1:CK1"/>
    <mergeCell ref="AJ1:AO1"/>
    <mergeCell ref="AP1:AU1"/>
    <mergeCell ref="AV1:BA1"/>
    <mergeCell ref="BB1:BG1"/>
    <mergeCell ref="F1:K1"/>
    <mergeCell ref="L1:Q1"/>
    <mergeCell ref="R1:W1"/>
    <mergeCell ref="X1:AC1"/>
    <mergeCell ref="AD1:AI1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V197"/>
  <sheetViews>
    <sheetView zoomScalePageLayoutView="0" workbookViewId="0" topLeftCell="A158">
      <selection activeCell="A179" sqref="A179"/>
    </sheetView>
  </sheetViews>
  <sheetFormatPr defaultColWidth="11.421875" defaultRowHeight="12.75"/>
  <cols>
    <col min="1" max="1" width="9.00390625" style="24" bestFit="1" customWidth="1"/>
    <col min="2" max="2" width="37.8515625" style="26" bestFit="1" customWidth="1"/>
    <col min="3" max="3" width="15.00390625" style="26" bestFit="1" customWidth="1"/>
    <col min="4" max="4" width="27.28125" style="25" bestFit="1" customWidth="1"/>
    <col min="5" max="6" width="6.421875" style="27" customWidth="1"/>
    <col min="7" max="7" width="9.57421875" style="61" customWidth="1"/>
    <col min="8" max="10" width="6.421875" style="33" customWidth="1"/>
    <col min="11" max="105" width="6.421875" style="26" customWidth="1"/>
    <col min="106" max="16384" width="11.421875" style="26" customWidth="1"/>
  </cols>
  <sheetData>
    <row r="1" spans="1:8" ht="15">
      <c r="A1" s="196" t="s">
        <v>22</v>
      </c>
      <c r="B1" s="196"/>
      <c r="C1" s="196"/>
      <c r="D1" s="196"/>
      <c r="E1" s="196"/>
      <c r="F1" s="196"/>
      <c r="G1" s="196"/>
      <c r="H1" s="189"/>
    </row>
    <row r="2" spans="1:16" ht="15">
      <c r="A2" s="196" t="s">
        <v>18</v>
      </c>
      <c r="B2" s="196"/>
      <c r="C2" s="196"/>
      <c r="D2" s="196"/>
      <c r="E2" s="196"/>
      <c r="F2" s="196"/>
      <c r="G2" s="196"/>
      <c r="H2" s="189"/>
      <c r="I2" s="189"/>
      <c r="J2" s="189"/>
      <c r="K2" s="195"/>
      <c r="L2" s="195"/>
      <c r="M2" s="195"/>
      <c r="N2" s="195"/>
      <c r="O2" s="195"/>
      <c r="P2" s="195"/>
    </row>
    <row r="3" spans="1:10" s="29" customFormat="1" ht="15">
      <c r="A3" s="69" t="s">
        <v>10</v>
      </c>
      <c r="B3" s="70" t="s">
        <v>8</v>
      </c>
      <c r="C3" s="71" t="s">
        <v>9</v>
      </c>
      <c r="D3" s="70" t="s">
        <v>7</v>
      </c>
      <c r="E3" s="72" t="s">
        <v>3</v>
      </c>
      <c r="F3" s="72" t="s">
        <v>0</v>
      </c>
      <c r="G3" s="73" t="s">
        <v>14</v>
      </c>
      <c r="H3" s="189"/>
      <c r="I3" s="189"/>
      <c r="J3" s="189"/>
    </row>
    <row r="4" spans="1:100" ht="15.75" customHeight="1">
      <c r="A4" s="189" t="s">
        <v>388</v>
      </c>
      <c r="B4" s="36" t="s">
        <v>113</v>
      </c>
      <c r="C4" s="36" t="s">
        <v>104</v>
      </c>
      <c r="D4" s="32" t="s">
        <v>19</v>
      </c>
      <c r="E4" s="27">
        <v>13</v>
      </c>
      <c r="F4" s="33">
        <v>46</v>
      </c>
      <c r="G4" s="61">
        <f>F4/E4</f>
        <v>3.5384615384615383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</row>
    <row r="5" spans="1:7" ht="15.75" customHeight="1">
      <c r="A5" s="189" t="s">
        <v>389</v>
      </c>
      <c r="B5" s="30" t="s">
        <v>167</v>
      </c>
      <c r="C5" s="30" t="s">
        <v>89</v>
      </c>
      <c r="D5" s="32" t="s">
        <v>26</v>
      </c>
      <c r="E5" s="27">
        <v>16</v>
      </c>
      <c r="F5" s="33">
        <v>44</v>
      </c>
      <c r="G5" s="61">
        <f>F5/E5</f>
        <v>2.75</v>
      </c>
    </row>
    <row r="6" spans="2:7" ht="15.75" customHeight="1">
      <c r="B6" s="40" t="s">
        <v>221</v>
      </c>
      <c r="C6" s="40" t="s">
        <v>222</v>
      </c>
      <c r="D6" s="32" t="s">
        <v>28</v>
      </c>
      <c r="E6" s="27">
        <v>13</v>
      </c>
      <c r="F6" s="33">
        <v>44</v>
      </c>
      <c r="G6" s="61">
        <f>F6/E6</f>
        <v>3.3846153846153846</v>
      </c>
    </row>
    <row r="7" spans="1:100" ht="15.75" customHeight="1">
      <c r="A7" s="189" t="s">
        <v>390</v>
      </c>
      <c r="B7" s="34" t="s">
        <v>259</v>
      </c>
      <c r="C7" s="34" t="s">
        <v>86</v>
      </c>
      <c r="D7" s="32" t="s">
        <v>62</v>
      </c>
      <c r="E7" s="27">
        <v>16</v>
      </c>
      <c r="F7" s="33">
        <v>41</v>
      </c>
      <c r="G7" s="61">
        <f>F7/E7</f>
        <v>2.5625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</row>
    <row r="8" spans="1:7" ht="15.75" customHeight="1">
      <c r="A8" s="189" t="s">
        <v>391</v>
      </c>
      <c r="B8" s="42" t="s">
        <v>323</v>
      </c>
      <c r="C8" s="42" t="s">
        <v>180</v>
      </c>
      <c r="D8" s="32" t="s">
        <v>24</v>
      </c>
      <c r="E8" s="27">
        <v>12</v>
      </c>
      <c r="F8" s="33">
        <v>40</v>
      </c>
      <c r="G8" s="61">
        <f>F8/E8</f>
        <v>3.3333333333333335</v>
      </c>
    </row>
    <row r="9" spans="1:7" ht="15.75" customHeight="1">
      <c r="A9" s="189" t="s">
        <v>392</v>
      </c>
      <c r="B9" s="26" t="s">
        <v>223</v>
      </c>
      <c r="C9" s="26" t="s">
        <v>224</v>
      </c>
      <c r="D9" s="32" t="s">
        <v>28</v>
      </c>
      <c r="E9" s="27">
        <v>16</v>
      </c>
      <c r="F9" s="33">
        <v>35</v>
      </c>
      <c r="G9" s="61">
        <f>F9/E9</f>
        <v>2.1875</v>
      </c>
    </row>
    <row r="10" spans="2:7" ht="15.75" customHeight="1">
      <c r="B10" s="26" t="s">
        <v>120</v>
      </c>
      <c r="C10" s="26" t="s">
        <v>121</v>
      </c>
      <c r="D10" s="32" t="s">
        <v>19</v>
      </c>
      <c r="E10" s="27">
        <v>12</v>
      </c>
      <c r="F10" s="33">
        <v>35</v>
      </c>
      <c r="G10" s="61">
        <f>F10/E10</f>
        <v>2.9166666666666665</v>
      </c>
    </row>
    <row r="11" spans="1:7" ht="15.75" customHeight="1">
      <c r="A11" s="189" t="s">
        <v>393</v>
      </c>
      <c r="B11" s="47" t="s">
        <v>109</v>
      </c>
      <c r="C11" s="47" t="s">
        <v>86</v>
      </c>
      <c r="D11" s="32" t="s">
        <v>19</v>
      </c>
      <c r="E11" s="27">
        <v>14</v>
      </c>
      <c r="F11" s="33">
        <v>33</v>
      </c>
      <c r="G11" s="61">
        <f>F11/E11</f>
        <v>2.357142857142857</v>
      </c>
    </row>
    <row r="12" spans="1:100" ht="15.75" customHeight="1">
      <c r="A12" s="189" t="s">
        <v>394</v>
      </c>
      <c r="B12" s="47" t="s">
        <v>145</v>
      </c>
      <c r="C12" s="47" t="s">
        <v>146</v>
      </c>
      <c r="D12" s="32" t="s">
        <v>16</v>
      </c>
      <c r="E12" s="27">
        <v>12</v>
      </c>
      <c r="F12" s="33">
        <v>32</v>
      </c>
      <c r="G12" s="61">
        <f>F12/E12</f>
        <v>2.6666666666666665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</row>
    <row r="13" spans="2:7" ht="15.75" customHeight="1">
      <c r="B13" s="36" t="s">
        <v>302</v>
      </c>
      <c r="C13" s="36" t="s">
        <v>303</v>
      </c>
      <c r="D13" s="32" t="s">
        <v>24</v>
      </c>
      <c r="E13" s="27">
        <v>16</v>
      </c>
      <c r="F13" s="33">
        <v>32</v>
      </c>
      <c r="G13" s="61">
        <f>F13/E13</f>
        <v>2</v>
      </c>
    </row>
    <row r="14" spans="1:7" ht="15.75" customHeight="1">
      <c r="A14" s="190"/>
      <c r="B14" s="38" t="s">
        <v>279</v>
      </c>
      <c r="C14" s="39" t="s">
        <v>107</v>
      </c>
      <c r="D14" s="32" t="s">
        <v>62</v>
      </c>
      <c r="E14" s="27">
        <v>13</v>
      </c>
      <c r="F14" s="33">
        <v>32</v>
      </c>
      <c r="G14" s="61">
        <f>F14/E14</f>
        <v>2.4615384615384617</v>
      </c>
    </row>
    <row r="15" spans="1:7" ht="15.75" customHeight="1">
      <c r="A15" s="189" t="s">
        <v>395</v>
      </c>
      <c r="B15" s="34" t="s">
        <v>241</v>
      </c>
      <c r="C15" s="34" t="s">
        <v>242</v>
      </c>
      <c r="D15" s="32" t="s">
        <v>27</v>
      </c>
      <c r="E15" s="27">
        <v>16</v>
      </c>
      <c r="F15" s="33">
        <v>30</v>
      </c>
      <c r="G15" s="61">
        <f>F15/E15</f>
        <v>1.875</v>
      </c>
    </row>
    <row r="16" spans="1:7" ht="15.75" customHeight="1">
      <c r="A16" s="189" t="s">
        <v>396</v>
      </c>
      <c r="B16" s="26" t="s">
        <v>131</v>
      </c>
      <c r="C16" s="26" t="s">
        <v>132</v>
      </c>
      <c r="D16" s="32" t="s">
        <v>19</v>
      </c>
      <c r="E16" s="27">
        <v>13</v>
      </c>
      <c r="F16" s="33">
        <v>29</v>
      </c>
      <c r="G16" s="61">
        <f>F16/E16</f>
        <v>2.230769230769231</v>
      </c>
    </row>
    <row r="17" spans="1:100" ht="15.75" customHeight="1">
      <c r="A17" s="189" t="s">
        <v>397</v>
      </c>
      <c r="B17" s="51" t="s">
        <v>296</v>
      </c>
      <c r="C17" s="51" t="s">
        <v>175</v>
      </c>
      <c r="D17" s="32" t="s">
        <v>24</v>
      </c>
      <c r="E17" s="27">
        <v>15</v>
      </c>
      <c r="F17" s="33">
        <v>27</v>
      </c>
      <c r="G17" s="61">
        <f>F17/E17</f>
        <v>1.8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</row>
    <row r="18" spans="1:100" ht="15.75" customHeight="1">
      <c r="A18" s="189" t="s">
        <v>398</v>
      </c>
      <c r="B18" s="51" t="s">
        <v>171</v>
      </c>
      <c r="C18" s="51" t="s">
        <v>112</v>
      </c>
      <c r="D18" s="32" t="s">
        <v>26</v>
      </c>
      <c r="E18" s="27">
        <v>16</v>
      </c>
      <c r="F18" s="33">
        <v>26</v>
      </c>
      <c r="G18" s="61">
        <f>F18/E18</f>
        <v>1.625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</row>
    <row r="19" spans="1:7" ht="15.75" customHeight="1">
      <c r="A19" s="189" t="s">
        <v>399</v>
      </c>
      <c r="B19" s="26" t="s">
        <v>225</v>
      </c>
      <c r="C19" s="26" t="s">
        <v>112</v>
      </c>
      <c r="D19" s="32" t="s">
        <v>28</v>
      </c>
      <c r="E19" s="27">
        <v>16</v>
      </c>
      <c r="F19" s="33">
        <v>24</v>
      </c>
      <c r="G19" s="61">
        <f>F19/E19</f>
        <v>1.5</v>
      </c>
    </row>
    <row r="20" spans="1:7" ht="15.75" customHeight="1">
      <c r="A20" s="189" t="s">
        <v>400</v>
      </c>
      <c r="B20" s="26" t="s">
        <v>192</v>
      </c>
      <c r="C20" s="26" t="s">
        <v>194</v>
      </c>
      <c r="D20" s="32" t="s">
        <v>20</v>
      </c>
      <c r="E20" s="27">
        <v>6</v>
      </c>
      <c r="F20" s="33">
        <v>23</v>
      </c>
      <c r="G20" s="61">
        <f>F20/E20</f>
        <v>3.8333333333333335</v>
      </c>
    </row>
    <row r="21" spans="1:7" ht="15.75" customHeight="1">
      <c r="A21" s="189" t="s">
        <v>401</v>
      </c>
      <c r="B21" s="47" t="s">
        <v>187</v>
      </c>
      <c r="C21" s="47" t="s">
        <v>180</v>
      </c>
      <c r="D21" s="32" t="s">
        <v>26</v>
      </c>
      <c r="E21" s="27">
        <v>16</v>
      </c>
      <c r="F21" s="33">
        <v>22</v>
      </c>
      <c r="G21" s="61">
        <f>F21/E21</f>
        <v>1.375</v>
      </c>
    </row>
    <row r="22" spans="1:7" ht="15.75" customHeight="1">
      <c r="A22" s="189" t="s">
        <v>402</v>
      </c>
      <c r="B22" s="26" t="s">
        <v>190</v>
      </c>
      <c r="C22" s="26" t="s">
        <v>121</v>
      </c>
      <c r="D22" s="32" t="s">
        <v>20</v>
      </c>
      <c r="E22" s="27">
        <v>16</v>
      </c>
      <c r="F22" s="33">
        <v>21</v>
      </c>
      <c r="G22" s="61">
        <f>F22/E22</f>
        <v>1.3125</v>
      </c>
    </row>
    <row r="23" spans="1:100" ht="15.75" customHeight="1">
      <c r="A23" s="189" t="s">
        <v>403</v>
      </c>
      <c r="B23" s="47" t="s">
        <v>310</v>
      </c>
      <c r="C23" s="47" t="s">
        <v>128</v>
      </c>
      <c r="D23" s="32" t="s">
        <v>24</v>
      </c>
      <c r="E23" s="27">
        <v>16</v>
      </c>
      <c r="F23" s="33">
        <v>20</v>
      </c>
      <c r="G23" s="61">
        <f>F23/E23</f>
        <v>1.25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</row>
    <row r="24" spans="2:7" ht="15.75" customHeight="1">
      <c r="B24" s="26" t="s">
        <v>81</v>
      </c>
      <c r="C24" s="26" t="s">
        <v>82</v>
      </c>
      <c r="D24" s="35" t="s">
        <v>63</v>
      </c>
      <c r="E24" s="35">
        <v>12</v>
      </c>
      <c r="F24" s="33">
        <v>20</v>
      </c>
      <c r="G24" s="61">
        <f>F24/E24</f>
        <v>1.6666666666666667</v>
      </c>
    </row>
    <row r="25" spans="1:7" ht="15.75" customHeight="1">
      <c r="A25" s="189" t="s">
        <v>404</v>
      </c>
      <c r="B25" s="49" t="s">
        <v>270</v>
      </c>
      <c r="C25" s="49" t="s">
        <v>121</v>
      </c>
      <c r="D25" s="32" t="s">
        <v>62</v>
      </c>
      <c r="E25" s="27">
        <v>12</v>
      </c>
      <c r="F25" s="33">
        <v>19</v>
      </c>
      <c r="G25" s="61">
        <f>F25/E25</f>
        <v>1.5833333333333333</v>
      </c>
    </row>
    <row r="26" spans="2:7" ht="15.75" customHeight="1">
      <c r="B26" s="34" t="s">
        <v>150</v>
      </c>
      <c r="C26" s="34" t="s">
        <v>151</v>
      </c>
      <c r="D26" s="32" t="s">
        <v>16</v>
      </c>
      <c r="E26" s="27">
        <v>13</v>
      </c>
      <c r="F26" s="33">
        <v>19</v>
      </c>
      <c r="G26" s="61">
        <f>F26/E26</f>
        <v>1.4615384615384615</v>
      </c>
    </row>
    <row r="27" spans="1:7" ht="15.75" customHeight="1">
      <c r="A27" s="189" t="s">
        <v>405</v>
      </c>
      <c r="B27" s="51" t="s">
        <v>240</v>
      </c>
      <c r="C27" s="51" t="s">
        <v>91</v>
      </c>
      <c r="D27" s="32" t="s">
        <v>27</v>
      </c>
      <c r="E27" s="27">
        <v>15</v>
      </c>
      <c r="F27" s="33">
        <v>18</v>
      </c>
      <c r="G27" s="61">
        <f>F27/E27</f>
        <v>1.2</v>
      </c>
    </row>
    <row r="28" spans="2:7" ht="15.75" customHeight="1">
      <c r="B28" s="26" t="s">
        <v>66</v>
      </c>
      <c r="C28" s="26" t="s">
        <v>67</v>
      </c>
      <c r="D28" s="35" t="s">
        <v>63</v>
      </c>
      <c r="E28" s="35">
        <v>10</v>
      </c>
      <c r="F28" s="33">
        <v>18</v>
      </c>
      <c r="G28" s="61">
        <f>F28/E28</f>
        <v>1.8</v>
      </c>
    </row>
    <row r="29" spans="2:7" ht="15.75" customHeight="1">
      <c r="B29" s="42" t="s">
        <v>219</v>
      </c>
      <c r="C29" s="42" t="s">
        <v>220</v>
      </c>
      <c r="D29" s="32" t="s">
        <v>28</v>
      </c>
      <c r="E29" s="27">
        <v>14</v>
      </c>
      <c r="F29" s="33">
        <v>18</v>
      </c>
      <c r="G29" s="61">
        <f>F29/E29</f>
        <v>1.2857142857142858</v>
      </c>
    </row>
    <row r="30" spans="2:7" ht="15.75" customHeight="1">
      <c r="B30" s="26" t="s">
        <v>79</v>
      </c>
      <c r="C30" s="26" t="s">
        <v>80</v>
      </c>
      <c r="D30" s="35" t="s">
        <v>63</v>
      </c>
      <c r="E30" s="35">
        <v>12</v>
      </c>
      <c r="F30" s="33">
        <v>18</v>
      </c>
      <c r="G30" s="61">
        <f>F30/E30</f>
        <v>1.5</v>
      </c>
    </row>
    <row r="31" spans="1:7" ht="15.75" customHeight="1">
      <c r="A31" s="189" t="s">
        <v>406</v>
      </c>
      <c r="B31" s="26" t="s">
        <v>244</v>
      </c>
      <c r="C31" s="26" t="s">
        <v>65</v>
      </c>
      <c r="D31" s="32" t="s">
        <v>27</v>
      </c>
      <c r="E31" s="27">
        <v>11</v>
      </c>
      <c r="F31" s="33">
        <v>17</v>
      </c>
      <c r="G31" s="61">
        <f>F31/E31</f>
        <v>1.5454545454545454</v>
      </c>
    </row>
    <row r="32" spans="2:7" ht="15.75" customHeight="1">
      <c r="B32" s="26" t="s">
        <v>85</v>
      </c>
      <c r="C32" s="26" t="s">
        <v>86</v>
      </c>
      <c r="D32" s="35" t="s">
        <v>63</v>
      </c>
      <c r="E32" s="35">
        <v>8</v>
      </c>
      <c r="F32" s="33">
        <v>17</v>
      </c>
      <c r="G32" s="61">
        <f>F32/E32</f>
        <v>2.125</v>
      </c>
    </row>
    <row r="33" spans="2:7" ht="15.75" customHeight="1">
      <c r="B33" s="26" t="s">
        <v>286</v>
      </c>
      <c r="C33" s="26" t="s">
        <v>121</v>
      </c>
      <c r="D33" s="35" t="s">
        <v>62</v>
      </c>
      <c r="E33" s="35">
        <v>15</v>
      </c>
      <c r="F33" s="33">
        <v>17</v>
      </c>
      <c r="G33" s="61">
        <f>F33/E33</f>
        <v>1.1333333333333333</v>
      </c>
    </row>
    <row r="34" spans="1:7" ht="15.75" customHeight="1">
      <c r="A34" s="189" t="s">
        <v>407</v>
      </c>
      <c r="B34" s="26" t="s">
        <v>75</v>
      </c>
      <c r="C34" s="26" t="s">
        <v>180</v>
      </c>
      <c r="D34" s="32" t="s">
        <v>27</v>
      </c>
      <c r="E34" s="27">
        <v>12</v>
      </c>
      <c r="F34" s="33">
        <v>15</v>
      </c>
      <c r="G34" s="61">
        <f>F34/E34</f>
        <v>1.25</v>
      </c>
    </row>
    <row r="35" spans="2:7" ht="15.75" customHeight="1">
      <c r="B35" s="26" t="s">
        <v>291</v>
      </c>
      <c r="C35" s="26" t="s">
        <v>97</v>
      </c>
      <c r="D35" s="35" t="s">
        <v>62</v>
      </c>
      <c r="E35" s="35">
        <v>14</v>
      </c>
      <c r="F35" s="33">
        <v>15</v>
      </c>
      <c r="G35" s="61">
        <f>F35/E35</f>
        <v>1.0714285714285714</v>
      </c>
    </row>
    <row r="36" spans="1:100" ht="15.75" customHeight="1">
      <c r="A36" s="189" t="s">
        <v>408</v>
      </c>
      <c r="B36" s="53" t="s">
        <v>230</v>
      </c>
      <c r="C36" s="54" t="s">
        <v>74</v>
      </c>
      <c r="D36" s="32" t="s">
        <v>28</v>
      </c>
      <c r="E36" s="27">
        <v>15</v>
      </c>
      <c r="F36" s="191">
        <v>14</v>
      </c>
      <c r="G36" s="61">
        <f>F36/E36</f>
        <v>0.9333333333333333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</row>
    <row r="37" spans="2:7" ht="15.75" customHeight="1">
      <c r="B37" s="30" t="s">
        <v>211</v>
      </c>
      <c r="C37" s="30" t="s">
        <v>212</v>
      </c>
      <c r="D37" s="32" t="s">
        <v>20</v>
      </c>
      <c r="E37" s="27">
        <v>14</v>
      </c>
      <c r="F37" s="33">
        <v>14</v>
      </c>
      <c r="G37" s="61">
        <f>F37/E37</f>
        <v>1</v>
      </c>
    </row>
    <row r="38" spans="1:7" ht="15.75" customHeight="1">
      <c r="A38" s="189" t="s">
        <v>409</v>
      </c>
      <c r="B38" s="26" t="s">
        <v>64</v>
      </c>
      <c r="C38" s="26" t="s">
        <v>65</v>
      </c>
      <c r="D38" s="35" t="s">
        <v>63</v>
      </c>
      <c r="E38" s="35">
        <v>10</v>
      </c>
      <c r="F38" s="33">
        <v>13</v>
      </c>
      <c r="G38" s="61">
        <f>F38/E38</f>
        <v>1.3</v>
      </c>
    </row>
    <row r="39" spans="2:7" ht="15.75" customHeight="1">
      <c r="B39" s="26" t="s">
        <v>77</v>
      </c>
      <c r="C39" s="26" t="s">
        <v>65</v>
      </c>
      <c r="D39" s="35" t="s">
        <v>63</v>
      </c>
      <c r="E39" s="35">
        <v>9</v>
      </c>
      <c r="F39" s="33">
        <v>13</v>
      </c>
      <c r="G39" s="61">
        <f>F39/E39</f>
        <v>1.4444444444444444</v>
      </c>
    </row>
    <row r="40" spans="2:100" ht="15.75" customHeight="1">
      <c r="B40" s="36" t="s">
        <v>319</v>
      </c>
      <c r="C40" s="36" t="s">
        <v>320</v>
      </c>
      <c r="D40" s="32" t="s">
        <v>24</v>
      </c>
      <c r="E40" s="27">
        <v>11</v>
      </c>
      <c r="F40" s="33">
        <v>13</v>
      </c>
      <c r="G40" s="61">
        <f>F40/E40</f>
        <v>1.1818181818181819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</row>
    <row r="41" spans="1:7" ht="15.75" customHeight="1">
      <c r="A41" s="189" t="s">
        <v>410</v>
      </c>
      <c r="B41" s="53" t="s">
        <v>312</v>
      </c>
      <c r="C41" s="53" t="s">
        <v>204</v>
      </c>
      <c r="D41" s="32" t="s">
        <v>24</v>
      </c>
      <c r="E41" s="27">
        <v>15</v>
      </c>
      <c r="F41" s="191">
        <v>12</v>
      </c>
      <c r="G41" s="61">
        <f>F41/E41</f>
        <v>0.8</v>
      </c>
    </row>
    <row r="42" spans="2:7" ht="15.75" customHeight="1">
      <c r="B42" s="34" t="s">
        <v>250</v>
      </c>
      <c r="C42" s="34" t="s">
        <v>251</v>
      </c>
      <c r="D42" s="32" t="s">
        <v>27</v>
      </c>
      <c r="E42" s="27">
        <v>15</v>
      </c>
      <c r="F42" s="33">
        <v>12</v>
      </c>
      <c r="G42" s="61">
        <f>F42/E42</f>
        <v>0.8</v>
      </c>
    </row>
    <row r="43" spans="2:100" ht="15.75" customHeight="1">
      <c r="B43" s="36" t="s">
        <v>318</v>
      </c>
      <c r="C43" s="36" t="s">
        <v>76</v>
      </c>
      <c r="D43" s="32" t="s">
        <v>24</v>
      </c>
      <c r="E43" s="27">
        <v>11</v>
      </c>
      <c r="F43" s="33">
        <v>12</v>
      </c>
      <c r="G43" s="61">
        <f>F43/E43</f>
        <v>1.0909090909090908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</row>
    <row r="44" spans="2:100" ht="15.75" customHeight="1">
      <c r="B44" s="53" t="s">
        <v>231</v>
      </c>
      <c r="C44" s="54" t="s">
        <v>180</v>
      </c>
      <c r="D44" s="32" t="s">
        <v>28</v>
      </c>
      <c r="E44" s="27">
        <v>15</v>
      </c>
      <c r="F44" s="191">
        <v>12</v>
      </c>
      <c r="G44" s="61">
        <f>F44/E44</f>
        <v>0.8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</row>
    <row r="45" spans="2:7" ht="15.75" customHeight="1">
      <c r="B45" s="26" t="s">
        <v>208</v>
      </c>
      <c r="C45" s="26" t="s">
        <v>209</v>
      </c>
      <c r="D45" s="32" t="s">
        <v>20</v>
      </c>
      <c r="E45" s="27">
        <v>15</v>
      </c>
      <c r="F45" s="33">
        <v>12</v>
      </c>
      <c r="G45" s="61">
        <f>F45/E45</f>
        <v>0.8</v>
      </c>
    </row>
    <row r="46" spans="1:7" ht="15.75" customHeight="1">
      <c r="A46" s="189" t="s">
        <v>411</v>
      </c>
      <c r="B46" s="36" t="s">
        <v>115</v>
      </c>
      <c r="C46" s="36" t="s">
        <v>116</v>
      </c>
      <c r="D46" s="32" t="s">
        <v>19</v>
      </c>
      <c r="E46" s="27">
        <v>13</v>
      </c>
      <c r="F46" s="33">
        <v>11</v>
      </c>
      <c r="G46" s="61">
        <f>F46/E46</f>
        <v>0.8461538461538461</v>
      </c>
    </row>
    <row r="47" spans="2:100" ht="15.75" customHeight="1">
      <c r="B47" s="51" t="s">
        <v>239</v>
      </c>
      <c r="C47" s="51" t="s">
        <v>110</v>
      </c>
      <c r="D47" s="32" t="s">
        <v>19</v>
      </c>
      <c r="E47" s="27">
        <v>14</v>
      </c>
      <c r="F47" s="33">
        <v>11</v>
      </c>
      <c r="G47" s="61">
        <f>F47/E47</f>
        <v>0.7857142857142857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</row>
    <row r="48" spans="1:7" ht="15.75" customHeight="1">
      <c r="A48" s="189" t="s">
        <v>412</v>
      </c>
      <c r="B48" s="48" t="s">
        <v>162</v>
      </c>
      <c r="C48" s="48" t="s">
        <v>104</v>
      </c>
      <c r="D48" s="32" t="s">
        <v>26</v>
      </c>
      <c r="E48" s="27">
        <v>16</v>
      </c>
      <c r="F48" s="33">
        <v>10</v>
      </c>
      <c r="G48" s="61">
        <f>F48/E48</f>
        <v>0.625</v>
      </c>
    </row>
    <row r="49" spans="2:100" ht="15.75" customHeight="1">
      <c r="B49" s="53" t="s">
        <v>199</v>
      </c>
      <c r="C49" s="53" t="s">
        <v>200</v>
      </c>
      <c r="D49" s="32" t="s">
        <v>20</v>
      </c>
      <c r="E49" s="27">
        <v>16</v>
      </c>
      <c r="F49" s="191">
        <v>10</v>
      </c>
      <c r="G49" s="61">
        <f>F49/E49</f>
        <v>0.625</v>
      </c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</row>
    <row r="50" spans="2:7" ht="15.75" customHeight="1">
      <c r="B50" s="36" t="s">
        <v>229</v>
      </c>
      <c r="C50" s="36" t="s">
        <v>65</v>
      </c>
      <c r="D50" s="32" t="s">
        <v>28</v>
      </c>
      <c r="E50" s="27">
        <v>13</v>
      </c>
      <c r="F50" s="33">
        <v>10</v>
      </c>
      <c r="G50" s="61">
        <f>F50/E50</f>
        <v>0.7692307692307693</v>
      </c>
    </row>
    <row r="51" spans="2:7" ht="15.75" customHeight="1">
      <c r="B51" s="42" t="s">
        <v>321</v>
      </c>
      <c r="C51" s="42" t="s">
        <v>322</v>
      </c>
      <c r="D51" s="32" t="s">
        <v>24</v>
      </c>
      <c r="E51" s="27">
        <v>15</v>
      </c>
      <c r="F51" s="33">
        <v>10</v>
      </c>
      <c r="G51" s="61">
        <f>F51/E51</f>
        <v>0.6666666666666666</v>
      </c>
    </row>
    <row r="52" spans="2:100" ht="15.75" customHeight="1">
      <c r="B52" s="36" t="s">
        <v>179</v>
      </c>
      <c r="C52" s="36" t="s">
        <v>180</v>
      </c>
      <c r="D52" s="32" t="s">
        <v>26</v>
      </c>
      <c r="E52" s="27">
        <v>16</v>
      </c>
      <c r="F52" s="33">
        <v>10</v>
      </c>
      <c r="G52" s="61">
        <f>F52/E52</f>
        <v>0.625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</row>
    <row r="53" spans="2:7" ht="15.75" customHeight="1">
      <c r="B53" s="48" t="s">
        <v>233</v>
      </c>
      <c r="C53" s="48" t="s">
        <v>234</v>
      </c>
      <c r="D53" s="32" t="s">
        <v>28</v>
      </c>
      <c r="E53" s="27">
        <v>10</v>
      </c>
      <c r="F53" s="33">
        <v>10</v>
      </c>
      <c r="G53" s="61">
        <f>F53/E53</f>
        <v>1</v>
      </c>
    </row>
    <row r="54" spans="2:7" ht="15.75" customHeight="1">
      <c r="B54" s="26" t="s">
        <v>102</v>
      </c>
      <c r="C54" s="26" t="s">
        <v>71</v>
      </c>
      <c r="D54" s="27" t="s">
        <v>63</v>
      </c>
      <c r="E54" s="35">
        <v>8</v>
      </c>
      <c r="F54" s="33">
        <v>10</v>
      </c>
      <c r="G54" s="61">
        <f>F54/E54</f>
        <v>1.25</v>
      </c>
    </row>
    <row r="55" spans="1:7" ht="15.75" customHeight="1">
      <c r="A55" s="189" t="s">
        <v>413</v>
      </c>
      <c r="B55" s="34" t="s">
        <v>337</v>
      </c>
      <c r="C55" s="34" t="s">
        <v>246</v>
      </c>
      <c r="D55" s="32" t="s">
        <v>62</v>
      </c>
      <c r="E55" s="27">
        <v>11</v>
      </c>
      <c r="F55" s="33">
        <v>9</v>
      </c>
      <c r="G55" s="61">
        <f>F55/E55</f>
        <v>0.8181818181818182</v>
      </c>
    </row>
    <row r="56" spans="2:100" ht="15.75" customHeight="1">
      <c r="B56" s="36" t="s">
        <v>201</v>
      </c>
      <c r="C56" s="36" t="s">
        <v>202</v>
      </c>
      <c r="D56" s="32" t="s">
        <v>20</v>
      </c>
      <c r="E56" s="27">
        <v>14</v>
      </c>
      <c r="F56" s="33">
        <v>9</v>
      </c>
      <c r="G56" s="61">
        <f>F56/E56</f>
        <v>0.6428571428571429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</row>
    <row r="57" spans="2:7" ht="15.75" customHeight="1">
      <c r="B57" s="48" t="s">
        <v>317</v>
      </c>
      <c r="C57" s="48" t="s">
        <v>121</v>
      </c>
      <c r="D57" s="32" t="s">
        <v>24</v>
      </c>
      <c r="E57" s="27">
        <v>14</v>
      </c>
      <c r="F57" s="33">
        <v>9</v>
      </c>
      <c r="G57" s="61">
        <f>F57/E57</f>
        <v>0.6428571428571429</v>
      </c>
    </row>
    <row r="58" spans="2:7" ht="15.75" customHeight="1">
      <c r="B58" s="40" t="s">
        <v>147</v>
      </c>
      <c r="C58" s="40" t="s">
        <v>76</v>
      </c>
      <c r="D58" s="32" t="s">
        <v>16</v>
      </c>
      <c r="E58" s="27">
        <v>12</v>
      </c>
      <c r="F58" s="33">
        <v>9</v>
      </c>
      <c r="G58" s="61">
        <f>F58/E58</f>
        <v>0.75</v>
      </c>
    </row>
    <row r="59" spans="2:7" ht="15.75" customHeight="1">
      <c r="B59" s="36" t="s">
        <v>207</v>
      </c>
      <c r="C59" s="36" t="s">
        <v>151</v>
      </c>
      <c r="D59" s="32" t="s">
        <v>20</v>
      </c>
      <c r="E59" s="27">
        <v>15</v>
      </c>
      <c r="F59" s="33">
        <v>9</v>
      </c>
      <c r="G59" s="61">
        <f>F59/E59</f>
        <v>0.6</v>
      </c>
    </row>
    <row r="60" spans="2:7" ht="15.75" customHeight="1">
      <c r="B60" s="34" t="s">
        <v>133</v>
      </c>
      <c r="C60" s="34" t="s">
        <v>116</v>
      </c>
      <c r="D60" s="32" t="s">
        <v>19</v>
      </c>
      <c r="E60" s="27">
        <v>14</v>
      </c>
      <c r="F60" s="33">
        <v>9</v>
      </c>
      <c r="G60" s="61">
        <f>F60/E60</f>
        <v>0.6428571428571429</v>
      </c>
    </row>
    <row r="61" spans="2:7" ht="15.75" customHeight="1">
      <c r="B61" s="26" t="s">
        <v>111</v>
      </c>
      <c r="C61" s="26" t="s">
        <v>124</v>
      </c>
      <c r="D61" s="32" t="s">
        <v>19</v>
      </c>
      <c r="E61" s="27">
        <v>14</v>
      </c>
      <c r="F61" s="33">
        <v>9</v>
      </c>
      <c r="G61" s="61">
        <f>F61/E61</f>
        <v>0.6428571428571429</v>
      </c>
    </row>
    <row r="62" spans="2:7" ht="15.75" customHeight="1">
      <c r="B62" s="26" t="s">
        <v>99</v>
      </c>
      <c r="C62" s="26" t="s">
        <v>100</v>
      </c>
      <c r="D62" s="27" t="s">
        <v>63</v>
      </c>
      <c r="E62" s="35">
        <v>8</v>
      </c>
      <c r="F62" s="33">
        <v>9</v>
      </c>
      <c r="G62" s="61">
        <f>F62/E62</f>
        <v>1.125</v>
      </c>
    </row>
    <row r="63" spans="1:7" ht="15.75" customHeight="1">
      <c r="A63" s="189" t="s">
        <v>414</v>
      </c>
      <c r="B63" s="26" t="s">
        <v>72</v>
      </c>
      <c r="C63" s="26" t="s">
        <v>206</v>
      </c>
      <c r="D63" s="35" t="s">
        <v>63</v>
      </c>
      <c r="E63" s="35">
        <v>7</v>
      </c>
      <c r="F63" s="33">
        <v>8</v>
      </c>
      <c r="G63" s="61">
        <f>F63/E63</f>
        <v>1.1428571428571428</v>
      </c>
    </row>
    <row r="64" spans="2:7" ht="15.75" customHeight="1">
      <c r="B64" s="26" t="s">
        <v>256</v>
      </c>
      <c r="C64" s="26" t="s">
        <v>71</v>
      </c>
      <c r="D64" s="32" t="s">
        <v>27</v>
      </c>
      <c r="E64" s="27">
        <v>13</v>
      </c>
      <c r="F64" s="33">
        <v>8</v>
      </c>
      <c r="G64" s="61">
        <f>F64/E64</f>
        <v>0.6153846153846154</v>
      </c>
    </row>
    <row r="65" spans="1:7" ht="15.75" customHeight="1">
      <c r="A65" s="189" t="s">
        <v>415</v>
      </c>
      <c r="B65" s="26" t="s">
        <v>342</v>
      </c>
      <c r="C65" s="26" t="s">
        <v>343</v>
      </c>
      <c r="D65" s="35" t="s">
        <v>63</v>
      </c>
      <c r="E65" s="35">
        <v>7</v>
      </c>
      <c r="F65" s="33">
        <v>7</v>
      </c>
      <c r="G65" s="61">
        <f>F65/E65</f>
        <v>1</v>
      </c>
    </row>
    <row r="66" spans="2:7" ht="15.75" customHeight="1">
      <c r="B66" s="26" t="s">
        <v>335</v>
      </c>
      <c r="C66" s="26" t="s">
        <v>180</v>
      </c>
      <c r="D66" s="32" t="s">
        <v>62</v>
      </c>
      <c r="E66" s="27">
        <v>16</v>
      </c>
      <c r="F66" s="33">
        <v>7</v>
      </c>
      <c r="G66" s="61">
        <f>F66/E66</f>
        <v>0.4375</v>
      </c>
    </row>
    <row r="67" spans="2:7" ht="15.75" customHeight="1">
      <c r="B67" s="26" t="s">
        <v>70</v>
      </c>
      <c r="C67" s="26" t="s">
        <v>71</v>
      </c>
      <c r="D67" s="35" t="s">
        <v>63</v>
      </c>
      <c r="E67" s="35">
        <v>12</v>
      </c>
      <c r="F67" s="33">
        <v>7</v>
      </c>
      <c r="G67" s="61">
        <f>F67/E67</f>
        <v>0.5833333333333334</v>
      </c>
    </row>
    <row r="68" spans="2:7" ht="15.75" customHeight="1">
      <c r="B68" s="42" t="s">
        <v>245</v>
      </c>
      <c r="C68" s="42" t="s">
        <v>246</v>
      </c>
      <c r="D68" s="32" t="s">
        <v>27</v>
      </c>
      <c r="E68" s="27">
        <v>13</v>
      </c>
      <c r="F68" s="33">
        <v>7</v>
      </c>
      <c r="G68" s="61">
        <f>F68/E68</f>
        <v>0.5384615384615384</v>
      </c>
    </row>
    <row r="69" spans="2:100" ht="15.75" customHeight="1">
      <c r="B69" s="55" t="s">
        <v>153</v>
      </c>
      <c r="C69" s="55" t="s">
        <v>154</v>
      </c>
      <c r="D69" s="32" t="s">
        <v>16</v>
      </c>
      <c r="E69" s="27">
        <v>14</v>
      </c>
      <c r="F69" s="191">
        <v>7</v>
      </c>
      <c r="G69" s="61">
        <f>F69/E69</f>
        <v>0.5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</row>
    <row r="70" spans="2:7" ht="15.75" customHeight="1">
      <c r="B70" s="26" t="s">
        <v>381</v>
      </c>
      <c r="C70" s="26" t="s">
        <v>382</v>
      </c>
      <c r="D70" s="35" t="s">
        <v>63</v>
      </c>
      <c r="E70" s="35">
        <v>4</v>
      </c>
      <c r="F70" s="33">
        <v>7</v>
      </c>
      <c r="G70" s="61">
        <f>F70/E70</f>
        <v>1.75</v>
      </c>
    </row>
    <row r="71" spans="2:7" ht="15.75" customHeight="1">
      <c r="B71" s="26" t="s">
        <v>94</v>
      </c>
      <c r="C71" s="26" t="s">
        <v>95</v>
      </c>
      <c r="D71" s="27" t="s">
        <v>63</v>
      </c>
      <c r="E71" s="35">
        <v>7</v>
      </c>
      <c r="F71" s="33">
        <v>7</v>
      </c>
      <c r="G71" s="61">
        <f>F71/E71</f>
        <v>1</v>
      </c>
    </row>
    <row r="72" spans="2:100" ht="15.75" customHeight="1">
      <c r="B72" s="36" t="s">
        <v>324</v>
      </c>
      <c r="C72" s="36" t="s">
        <v>124</v>
      </c>
      <c r="D72" s="32" t="s">
        <v>24</v>
      </c>
      <c r="E72" s="27">
        <v>16</v>
      </c>
      <c r="F72" s="33">
        <v>7</v>
      </c>
      <c r="G72" s="61">
        <f>F72/E72</f>
        <v>0.4375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</row>
    <row r="73" spans="2:7" ht="15.75" customHeight="1">
      <c r="B73" s="26" t="s">
        <v>105</v>
      </c>
      <c r="C73" s="26" t="s">
        <v>76</v>
      </c>
      <c r="D73" s="27" t="s">
        <v>63</v>
      </c>
      <c r="E73" s="35">
        <v>10</v>
      </c>
      <c r="F73" s="33">
        <v>7</v>
      </c>
      <c r="G73" s="61">
        <f>F73/E73</f>
        <v>0.7</v>
      </c>
    </row>
    <row r="74" spans="1:100" ht="15.75" customHeight="1">
      <c r="A74" s="189" t="s">
        <v>416</v>
      </c>
      <c r="B74" s="34" t="s">
        <v>191</v>
      </c>
      <c r="C74" s="34" t="s">
        <v>86</v>
      </c>
      <c r="D74" s="32" t="s">
        <v>20</v>
      </c>
      <c r="E74" s="27">
        <v>15</v>
      </c>
      <c r="F74" s="33">
        <v>6</v>
      </c>
      <c r="G74" s="61">
        <f>F74/E74</f>
        <v>0.4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</row>
    <row r="75" spans="2:7" ht="15.75" customHeight="1">
      <c r="B75" s="36" t="s">
        <v>155</v>
      </c>
      <c r="C75" s="36" t="s">
        <v>97</v>
      </c>
      <c r="D75" s="32" t="s">
        <v>16</v>
      </c>
      <c r="E75" s="27">
        <v>16</v>
      </c>
      <c r="F75" s="33">
        <v>6</v>
      </c>
      <c r="G75" s="61">
        <f>F75/E75</f>
        <v>0.375</v>
      </c>
    </row>
    <row r="76" spans="2:7" ht="15.75" customHeight="1">
      <c r="B76" s="26" t="s">
        <v>73</v>
      </c>
      <c r="C76" s="26" t="s">
        <v>74</v>
      </c>
      <c r="D76" s="35" t="s">
        <v>63</v>
      </c>
      <c r="E76" s="35">
        <v>3</v>
      </c>
      <c r="F76" s="33">
        <v>6</v>
      </c>
      <c r="G76" s="61">
        <f>F76/E76</f>
        <v>2</v>
      </c>
    </row>
    <row r="77" spans="2:7" ht="15.75" customHeight="1">
      <c r="B77" s="30" t="s">
        <v>326</v>
      </c>
      <c r="C77" s="30" t="s">
        <v>327</v>
      </c>
      <c r="D77" s="32" t="s">
        <v>24</v>
      </c>
      <c r="E77" s="27">
        <v>15</v>
      </c>
      <c r="F77" s="33">
        <v>6</v>
      </c>
      <c r="G77" s="61">
        <f>F77/E77</f>
        <v>0.4</v>
      </c>
    </row>
    <row r="78" spans="1:7" ht="15.75" customHeight="1">
      <c r="A78" s="189" t="s">
        <v>417</v>
      </c>
      <c r="B78" s="26" t="s">
        <v>122</v>
      </c>
      <c r="C78" s="26" t="s">
        <v>123</v>
      </c>
      <c r="D78" s="32" t="s">
        <v>19</v>
      </c>
      <c r="E78" s="27">
        <v>10</v>
      </c>
      <c r="F78" s="33">
        <v>5</v>
      </c>
      <c r="G78" s="61">
        <f>F78/E78</f>
        <v>0.5</v>
      </c>
    </row>
    <row r="79" spans="2:7" ht="15.75" customHeight="1">
      <c r="B79" s="26" t="s">
        <v>148</v>
      </c>
      <c r="C79" s="26" t="s">
        <v>89</v>
      </c>
      <c r="D79" s="32" t="s">
        <v>16</v>
      </c>
      <c r="E79" s="27">
        <v>11</v>
      </c>
      <c r="F79" s="33">
        <v>5</v>
      </c>
      <c r="G79" s="61">
        <f>F79/E79</f>
        <v>0.45454545454545453</v>
      </c>
    </row>
    <row r="80" spans="2:7" ht="15.75" customHeight="1">
      <c r="B80" s="26" t="s">
        <v>68</v>
      </c>
      <c r="C80" s="26" t="s">
        <v>67</v>
      </c>
      <c r="D80" s="35" t="s">
        <v>63</v>
      </c>
      <c r="E80" s="35">
        <v>8</v>
      </c>
      <c r="F80" s="33">
        <v>5</v>
      </c>
      <c r="G80" s="61">
        <f>F80/E80</f>
        <v>0.625</v>
      </c>
    </row>
    <row r="81" spans="2:7" ht="15.75" customHeight="1">
      <c r="B81" s="26" t="s">
        <v>339</v>
      </c>
      <c r="C81" s="26" t="s">
        <v>69</v>
      </c>
      <c r="D81" s="35" t="s">
        <v>63</v>
      </c>
      <c r="E81" s="35">
        <v>12</v>
      </c>
      <c r="F81" s="33">
        <v>5</v>
      </c>
      <c r="G81" s="61">
        <f>F81/E81</f>
        <v>0.4166666666666667</v>
      </c>
    </row>
    <row r="82" spans="2:7" ht="15.75" customHeight="1">
      <c r="B82" s="36" t="s">
        <v>274</v>
      </c>
      <c r="C82" s="36" t="s">
        <v>275</v>
      </c>
      <c r="D82" s="32" t="s">
        <v>62</v>
      </c>
      <c r="E82" s="27">
        <v>14</v>
      </c>
      <c r="F82" s="33">
        <v>5</v>
      </c>
      <c r="G82" s="61">
        <f>F82/E82</f>
        <v>0.35714285714285715</v>
      </c>
    </row>
    <row r="83" spans="2:7" ht="15.75" customHeight="1">
      <c r="B83" s="44" t="s">
        <v>108</v>
      </c>
      <c r="C83" s="45" t="s">
        <v>71</v>
      </c>
      <c r="D83" s="32" t="s">
        <v>19</v>
      </c>
      <c r="E83" s="27">
        <v>1</v>
      </c>
      <c r="F83" s="33">
        <v>5</v>
      </c>
      <c r="G83" s="61">
        <f>F83/E83</f>
        <v>5</v>
      </c>
    </row>
    <row r="84" spans="2:7" ht="15.75" customHeight="1">
      <c r="B84" s="26" t="s">
        <v>83</v>
      </c>
      <c r="C84" s="26" t="s">
        <v>84</v>
      </c>
      <c r="D84" s="35" t="s">
        <v>63</v>
      </c>
      <c r="E84" s="35">
        <v>2</v>
      </c>
      <c r="F84" s="33">
        <v>5</v>
      </c>
      <c r="G84" s="61">
        <f>F84/E84</f>
        <v>2.5</v>
      </c>
    </row>
    <row r="85" spans="2:7" ht="15.75" customHeight="1">
      <c r="B85" s="26" t="s">
        <v>96</v>
      </c>
      <c r="C85" s="26" t="s">
        <v>97</v>
      </c>
      <c r="D85" s="27" t="s">
        <v>63</v>
      </c>
      <c r="E85" s="35">
        <v>3</v>
      </c>
      <c r="F85" s="33">
        <v>5</v>
      </c>
      <c r="G85" s="61">
        <f>F85/E85</f>
        <v>1.6666666666666667</v>
      </c>
    </row>
    <row r="86" spans="2:7" ht="15.75" customHeight="1">
      <c r="B86" s="26" t="s">
        <v>106</v>
      </c>
      <c r="C86" s="26" t="s">
        <v>107</v>
      </c>
      <c r="D86" s="27" t="s">
        <v>63</v>
      </c>
      <c r="E86" s="35">
        <v>9</v>
      </c>
      <c r="F86" s="33">
        <v>5</v>
      </c>
      <c r="G86" s="61">
        <f>F86/E86</f>
        <v>0.5555555555555556</v>
      </c>
    </row>
    <row r="87" spans="2:7" ht="15.75" customHeight="1">
      <c r="B87" s="26" t="s">
        <v>292</v>
      </c>
      <c r="C87" s="26" t="s">
        <v>89</v>
      </c>
      <c r="D87" s="35" t="s">
        <v>62</v>
      </c>
      <c r="E87" s="35">
        <v>13</v>
      </c>
      <c r="F87" s="33">
        <v>5</v>
      </c>
      <c r="G87" s="61">
        <f>F87/E87</f>
        <v>0.38461538461538464</v>
      </c>
    </row>
    <row r="88" spans="1:100" ht="15.75" customHeight="1">
      <c r="A88" s="189" t="s">
        <v>418</v>
      </c>
      <c r="B88" s="36" t="s">
        <v>267</v>
      </c>
      <c r="C88" s="36" t="s">
        <v>268</v>
      </c>
      <c r="D88" s="32" t="s">
        <v>62</v>
      </c>
      <c r="E88" s="27">
        <v>15</v>
      </c>
      <c r="F88" s="33">
        <v>4</v>
      </c>
      <c r="G88" s="61">
        <f>F88/E88</f>
        <v>0.26666666666666666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</row>
    <row r="89" spans="2:100" ht="15.75" customHeight="1">
      <c r="B89" s="30" t="s">
        <v>252</v>
      </c>
      <c r="C89" s="30" t="s">
        <v>198</v>
      </c>
      <c r="D89" s="32" t="s">
        <v>27</v>
      </c>
      <c r="E89" s="27">
        <v>16</v>
      </c>
      <c r="F89" s="33">
        <v>4</v>
      </c>
      <c r="G89" s="61">
        <f>F89/E89</f>
        <v>0.25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</row>
    <row r="90" spans="2:100" ht="15.75" customHeight="1">
      <c r="B90" s="55" t="s">
        <v>254</v>
      </c>
      <c r="C90" s="55" t="s">
        <v>91</v>
      </c>
      <c r="D90" s="32" t="s">
        <v>27</v>
      </c>
      <c r="E90" s="27">
        <v>14</v>
      </c>
      <c r="F90" s="191">
        <v>4</v>
      </c>
      <c r="G90" s="61">
        <f>F90/E90</f>
        <v>0.2857142857142857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</row>
    <row r="91" spans="2:7" ht="15.75" customHeight="1">
      <c r="B91" s="26" t="s">
        <v>92</v>
      </c>
      <c r="C91" s="26" t="s">
        <v>93</v>
      </c>
      <c r="D91" s="27" t="s">
        <v>63</v>
      </c>
      <c r="E91" s="35">
        <v>6</v>
      </c>
      <c r="F91" s="33">
        <v>4</v>
      </c>
      <c r="G91" s="61">
        <f>F91/E91</f>
        <v>0.6666666666666666</v>
      </c>
    </row>
    <row r="92" spans="1:7" ht="15.75" customHeight="1">
      <c r="A92" s="189" t="s">
        <v>419</v>
      </c>
      <c r="B92" s="26" t="s">
        <v>311</v>
      </c>
      <c r="C92" s="26" t="s">
        <v>104</v>
      </c>
      <c r="D92" s="32" t="s">
        <v>24</v>
      </c>
      <c r="E92" s="27">
        <v>11</v>
      </c>
      <c r="F92" s="33">
        <v>3</v>
      </c>
      <c r="G92" s="61">
        <f>F92/E92</f>
        <v>0.2727272727272727</v>
      </c>
    </row>
    <row r="93" spans="2:7" ht="15.75" customHeight="1">
      <c r="B93" s="26" t="s">
        <v>90</v>
      </c>
      <c r="C93" s="26" t="s">
        <v>91</v>
      </c>
      <c r="D93" s="35" t="s">
        <v>63</v>
      </c>
      <c r="E93" s="35">
        <v>3</v>
      </c>
      <c r="F93" s="33">
        <v>3</v>
      </c>
      <c r="G93" s="61">
        <f>F93/E93</f>
        <v>1</v>
      </c>
    </row>
    <row r="94" spans="2:100" ht="15.75" customHeight="1">
      <c r="B94" s="49" t="s">
        <v>330</v>
      </c>
      <c r="C94" s="49" t="s">
        <v>82</v>
      </c>
      <c r="D94" s="32" t="s">
        <v>26</v>
      </c>
      <c r="E94" s="27">
        <v>16</v>
      </c>
      <c r="F94" s="33">
        <v>3</v>
      </c>
      <c r="G94" s="61">
        <f>F94/E94</f>
        <v>0.1875</v>
      </c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</row>
    <row r="95" spans="2:100" ht="15.75" customHeight="1">
      <c r="B95" s="43" t="s">
        <v>185</v>
      </c>
      <c r="C95" s="43" t="s">
        <v>112</v>
      </c>
      <c r="D95" s="32" t="s">
        <v>26</v>
      </c>
      <c r="E95" s="27">
        <v>14</v>
      </c>
      <c r="F95" s="33">
        <v>3</v>
      </c>
      <c r="G95" s="61">
        <f>F95/E95</f>
        <v>0.21428571428571427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</row>
    <row r="96" spans="2:7" ht="15.75" customHeight="1">
      <c r="B96" s="26" t="s">
        <v>102</v>
      </c>
      <c r="C96" s="26" t="s">
        <v>67</v>
      </c>
      <c r="D96" s="27" t="s">
        <v>63</v>
      </c>
      <c r="E96" s="35">
        <v>4</v>
      </c>
      <c r="F96" s="33">
        <v>3</v>
      </c>
      <c r="G96" s="61">
        <f>F96/E96</f>
        <v>0.75</v>
      </c>
    </row>
    <row r="97" spans="1:100" ht="15.75" customHeight="1">
      <c r="A97" s="189" t="s">
        <v>420</v>
      </c>
      <c r="B97" s="36" t="s">
        <v>164</v>
      </c>
      <c r="C97" s="36" t="s">
        <v>165</v>
      </c>
      <c r="D97" s="32" t="s">
        <v>26</v>
      </c>
      <c r="E97" s="27">
        <v>13</v>
      </c>
      <c r="F97" s="33">
        <v>2</v>
      </c>
      <c r="G97" s="61">
        <f>F97/E97</f>
        <v>0.15384615384615385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</row>
    <row r="98" spans="2:100" ht="15.75" customHeight="1">
      <c r="B98" s="34" t="s">
        <v>331</v>
      </c>
      <c r="C98" s="34" t="s">
        <v>332</v>
      </c>
      <c r="D98" s="32" t="s">
        <v>16</v>
      </c>
      <c r="E98" s="27">
        <v>12</v>
      </c>
      <c r="F98" s="33">
        <v>2</v>
      </c>
      <c r="G98" s="61">
        <f>F98/E98</f>
        <v>0.16666666666666666</v>
      </c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</row>
    <row r="99" spans="2:7" ht="15.75" customHeight="1">
      <c r="B99" s="30" t="s">
        <v>306</v>
      </c>
      <c r="C99" s="30" t="s">
        <v>307</v>
      </c>
      <c r="D99" s="32" t="s">
        <v>24</v>
      </c>
      <c r="E99" s="27">
        <v>13</v>
      </c>
      <c r="F99" s="33">
        <v>2</v>
      </c>
      <c r="G99" s="61">
        <f>F99/E99</f>
        <v>0.15384615384615385</v>
      </c>
    </row>
    <row r="100" spans="2:7" ht="15.75" customHeight="1">
      <c r="B100" s="26" t="s">
        <v>75</v>
      </c>
      <c r="C100" s="26" t="s">
        <v>76</v>
      </c>
      <c r="D100" s="35" t="s">
        <v>63</v>
      </c>
      <c r="E100" s="35">
        <v>5</v>
      </c>
      <c r="F100" s="33">
        <v>2</v>
      </c>
      <c r="G100" s="61">
        <f>F100/E100</f>
        <v>0.4</v>
      </c>
    </row>
    <row r="101" spans="2:7" ht="15.75" customHeight="1">
      <c r="B101" s="26" t="s">
        <v>156</v>
      </c>
      <c r="C101" s="26" t="s">
        <v>76</v>
      </c>
      <c r="D101" s="32" t="s">
        <v>16</v>
      </c>
      <c r="E101" s="27">
        <v>9</v>
      </c>
      <c r="F101" s="33">
        <v>2</v>
      </c>
      <c r="G101" s="61">
        <f>F101/E101</f>
        <v>0.2222222222222222</v>
      </c>
    </row>
    <row r="102" spans="2:7" ht="15.75" customHeight="1">
      <c r="B102" s="34" t="s">
        <v>160</v>
      </c>
      <c r="C102" s="34" t="s">
        <v>177</v>
      </c>
      <c r="D102" s="32" t="s">
        <v>26</v>
      </c>
      <c r="E102" s="27">
        <v>12</v>
      </c>
      <c r="F102" s="33">
        <v>2</v>
      </c>
      <c r="G102" s="61">
        <f>F102/E102</f>
        <v>0.16666666666666666</v>
      </c>
    </row>
    <row r="103" spans="2:7" ht="15.75" customHeight="1">
      <c r="B103" s="26" t="s">
        <v>88</v>
      </c>
      <c r="C103" s="26" t="s">
        <v>89</v>
      </c>
      <c r="D103" s="35" t="s">
        <v>63</v>
      </c>
      <c r="E103" s="35">
        <v>2</v>
      </c>
      <c r="F103" s="33">
        <v>2</v>
      </c>
      <c r="G103" s="61">
        <f>F103/E103</f>
        <v>1</v>
      </c>
    </row>
    <row r="104" spans="2:7" ht="15.75" customHeight="1">
      <c r="B104" s="26" t="s">
        <v>157</v>
      </c>
      <c r="C104" s="26" t="s">
        <v>76</v>
      </c>
      <c r="D104" s="32" t="s">
        <v>16</v>
      </c>
      <c r="E104" s="27">
        <v>16</v>
      </c>
      <c r="F104" s="33">
        <v>2</v>
      </c>
      <c r="G104" s="61">
        <f>F104/E104</f>
        <v>0.125</v>
      </c>
    </row>
    <row r="105" spans="1:7" ht="15.75" customHeight="1">
      <c r="A105" s="189" t="s">
        <v>421</v>
      </c>
      <c r="B105" s="26" t="s">
        <v>260</v>
      </c>
      <c r="C105" s="26" t="s">
        <v>261</v>
      </c>
      <c r="D105" s="32" t="s">
        <v>62</v>
      </c>
      <c r="E105" s="27">
        <v>2</v>
      </c>
      <c r="F105" s="33">
        <v>1</v>
      </c>
      <c r="G105" s="61">
        <f>F105/E105</f>
        <v>0.5</v>
      </c>
    </row>
    <row r="106" spans="2:7" ht="15.75" customHeight="1">
      <c r="B106" s="41" t="s">
        <v>158</v>
      </c>
      <c r="C106" s="41" t="s">
        <v>135</v>
      </c>
      <c r="D106" s="32" t="s">
        <v>16</v>
      </c>
      <c r="E106" s="27">
        <v>9</v>
      </c>
      <c r="F106" s="33">
        <v>1</v>
      </c>
      <c r="G106" s="61">
        <f>F106/E106</f>
        <v>0.1111111111111111</v>
      </c>
    </row>
    <row r="107" spans="2:7" ht="15.75" customHeight="1">
      <c r="B107" s="51" t="s">
        <v>168</v>
      </c>
      <c r="C107" s="51" t="s">
        <v>135</v>
      </c>
      <c r="D107" s="32" t="s">
        <v>26</v>
      </c>
      <c r="E107" s="27">
        <v>15</v>
      </c>
      <c r="F107" s="33">
        <v>1</v>
      </c>
      <c r="G107" s="61">
        <f>F107/E107</f>
        <v>0.06666666666666667</v>
      </c>
    </row>
    <row r="108" spans="2:7" ht="15.75" customHeight="1">
      <c r="B108" s="47" t="s">
        <v>316</v>
      </c>
      <c r="C108" s="47" t="s">
        <v>97</v>
      </c>
      <c r="D108" s="32" t="s">
        <v>24</v>
      </c>
      <c r="E108" s="27">
        <v>1</v>
      </c>
      <c r="F108" s="33">
        <v>1</v>
      </c>
      <c r="G108" s="61">
        <f>F108/E108</f>
        <v>1</v>
      </c>
    </row>
    <row r="109" spans="2:7" ht="15.75" customHeight="1">
      <c r="B109" s="26" t="s">
        <v>87</v>
      </c>
      <c r="C109" s="26" t="s">
        <v>65</v>
      </c>
      <c r="D109" s="35" t="s">
        <v>63</v>
      </c>
      <c r="E109" s="35">
        <v>3</v>
      </c>
      <c r="F109" s="33">
        <v>1</v>
      </c>
      <c r="G109" s="61">
        <f>F109/E109</f>
        <v>0.3333333333333333</v>
      </c>
    </row>
    <row r="110" spans="2:100" ht="15.75" customHeight="1">
      <c r="B110" s="30" t="s">
        <v>228</v>
      </c>
      <c r="C110" s="30" t="s">
        <v>175</v>
      </c>
      <c r="D110" s="32" t="s">
        <v>28</v>
      </c>
      <c r="E110" s="27">
        <v>3</v>
      </c>
      <c r="F110" s="33">
        <v>1</v>
      </c>
      <c r="G110" s="61">
        <f>F110/E110</f>
        <v>0.3333333333333333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</row>
    <row r="111" spans="2:7" ht="15.75" customHeight="1">
      <c r="B111" s="48" t="s">
        <v>281</v>
      </c>
      <c r="C111" s="48" t="s">
        <v>65</v>
      </c>
      <c r="D111" s="32" t="s">
        <v>62</v>
      </c>
      <c r="E111" s="27">
        <v>16</v>
      </c>
      <c r="F111" s="33">
        <v>1</v>
      </c>
      <c r="G111" s="61">
        <f>F111/E111</f>
        <v>0.0625</v>
      </c>
    </row>
    <row r="112" spans="2:100" ht="15.75" customHeight="1">
      <c r="B112" s="30" t="s">
        <v>111</v>
      </c>
      <c r="C112" s="30" t="s">
        <v>112</v>
      </c>
      <c r="D112" s="32" t="s">
        <v>19</v>
      </c>
      <c r="E112" s="27">
        <v>5</v>
      </c>
      <c r="F112" s="33">
        <v>1</v>
      </c>
      <c r="G112" s="61">
        <f>F112/E112</f>
        <v>0.2</v>
      </c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</row>
    <row r="113" spans="2:7" ht="15.75" customHeight="1">
      <c r="B113" s="59" t="s">
        <v>255</v>
      </c>
      <c r="C113" s="59" t="s">
        <v>69</v>
      </c>
      <c r="D113" s="32" t="s">
        <v>27</v>
      </c>
      <c r="E113" s="27">
        <v>4</v>
      </c>
      <c r="F113" s="191">
        <v>1</v>
      </c>
      <c r="G113" s="61">
        <f>F113/E113</f>
        <v>0.25</v>
      </c>
    </row>
    <row r="114" spans="2:7" ht="15.75" customHeight="1">
      <c r="B114" s="47" t="s">
        <v>333</v>
      </c>
      <c r="C114" s="25" t="s">
        <v>334</v>
      </c>
      <c r="D114" s="32" t="s">
        <v>20</v>
      </c>
      <c r="E114" s="27">
        <v>4</v>
      </c>
      <c r="F114" s="33">
        <v>1</v>
      </c>
      <c r="G114" s="61">
        <f>F114/E114</f>
        <v>0.25</v>
      </c>
    </row>
    <row r="115" spans="2:7" ht="15.75" customHeight="1">
      <c r="B115" s="26" t="s">
        <v>380</v>
      </c>
      <c r="C115" s="26" t="s">
        <v>165</v>
      </c>
      <c r="D115" s="35" t="s">
        <v>62</v>
      </c>
      <c r="E115" s="35">
        <v>7</v>
      </c>
      <c r="F115" s="33">
        <v>1</v>
      </c>
      <c r="G115" s="61">
        <f>F115/E115</f>
        <v>0.14285714285714285</v>
      </c>
    </row>
    <row r="116" spans="2:7" ht="15.75" customHeight="1">
      <c r="B116" s="36" t="s">
        <v>188</v>
      </c>
      <c r="C116" s="36" t="s">
        <v>189</v>
      </c>
      <c r="D116" s="32" t="s">
        <v>26</v>
      </c>
      <c r="E116" s="27">
        <v>2</v>
      </c>
      <c r="F116" s="33">
        <v>1</v>
      </c>
      <c r="G116" s="61">
        <f>F116/E116</f>
        <v>0.5</v>
      </c>
    </row>
    <row r="117" spans="2:7" ht="15.75" customHeight="1">
      <c r="B117" s="26" t="s">
        <v>292</v>
      </c>
      <c r="C117" s="26" t="s">
        <v>95</v>
      </c>
      <c r="D117" s="35" t="s">
        <v>62</v>
      </c>
      <c r="E117" s="35">
        <v>11</v>
      </c>
      <c r="F117" s="33">
        <v>1</v>
      </c>
      <c r="G117" s="61">
        <f>F117/E117</f>
        <v>0.09090909090909091</v>
      </c>
    </row>
    <row r="118" spans="1:7" ht="15.75" customHeight="1">
      <c r="A118" s="189" t="s">
        <v>422</v>
      </c>
      <c r="B118" s="42" t="s">
        <v>331</v>
      </c>
      <c r="C118" s="42" t="s">
        <v>149</v>
      </c>
      <c r="D118" s="32" t="s">
        <v>16</v>
      </c>
      <c r="E118" s="27">
        <v>16</v>
      </c>
      <c r="F118" s="33">
        <v>0</v>
      </c>
      <c r="G118" s="61">
        <f>F118/E118</f>
        <v>0</v>
      </c>
    </row>
    <row r="119" spans="2:7" ht="15.75" customHeight="1">
      <c r="B119" s="47" t="s">
        <v>226</v>
      </c>
      <c r="C119" s="47" t="s">
        <v>227</v>
      </c>
      <c r="D119" s="32" t="s">
        <v>28</v>
      </c>
      <c r="E119" s="27">
        <v>16</v>
      </c>
      <c r="F119" s="33">
        <v>0</v>
      </c>
      <c r="G119" s="61">
        <f>F119/E119</f>
        <v>0</v>
      </c>
    </row>
    <row r="120" spans="2:7" ht="15.75" customHeight="1">
      <c r="B120" s="53" t="s">
        <v>247</v>
      </c>
      <c r="C120" s="53" t="s">
        <v>67</v>
      </c>
      <c r="D120" s="32" t="s">
        <v>27</v>
      </c>
      <c r="E120" s="27">
        <v>15</v>
      </c>
      <c r="F120" s="191">
        <v>0</v>
      </c>
      <c r="G120" s="61">
        <f>F120/E120</f>
        <v>0</v>
      </c>
    </row>
    <row r="121" spans="2:7" ht="15.75" customHeight="1">
      <c r="B121" s="26" t="s">
        <v>181</v>
      </c>
      <c r="C121" s="26" t="s">
        <v>183</v>
      </c>
      <c r="D121" s="32" t="s">
        <v>26</v>
      </c>
      <c r="E121" s="27">
        <v>15</v>
      </c>
      <c r="F121" s="33">
        <v>0</v>
      </c>
      <c r="G121" s="61">
        <f>F121/E121</f>
        <v>0</v>
      </c>
    </row>
    <row r="122" spans="2:7" ht="15.75" customHeight="1">
      <c r="B122" s="47" t="s">
        <v>114</v>
      </c>
      <c r="C122" s="25" t="s">
        <v>104</v>
      </c>
      <c r="D122" s="32" t="s">
        <v>19</v>
      </c>
      <c r="E122" s="27">
        <v>14</v>
      </c>
      <c r="F122" s="33">
        <v>0</v>
      </c>
      <c r="G122" s="61">
        <f>F122/E122</f>
        <v>0</v>
      </c>
    </row>
    <row r="123" spans="2:7" ht="15.75" customHeight="1">
      <c r="B123" s="30" t="s">
        <v>134</v>
      </c>
      <c r="C123" s="30" t="s">
        <v>135</v>
      </c>
      <c r="D123" s="32" t="s">
        <v>19</v>
      </c>
      <c r="E123" s="27">
        <v>14</v>
      </c>
      <c r="F123" s="33">
        <v>0</v>
      </c>
      <c r="G123" s="61">
        <f>F123/E123</f>
        <v>0</v>
      </c>
    </row>
    <row r="124" spans="2:7" ht="15.75" customHeight="1">
      <c r="B124" s="26" t="s">
        <v>205</v>
      </c>
      <c r="C124" s="26" t="s">
        <v>206</v>
      </c>
      <c r="D124" s="32" t="s">
        <v>20</v>
      </c>
      <c r="E124" s="27">
        <v>14</v>
      </c>
      <c r="F124" s="33">
        <v>0</v>
      </c>
      <c r="G124" s="61">
        <f>F124/E124</f>
        <v>0</v>
      </c>
    </row>
    <row r="125" spans="2:7" ht="15.75" customHeight="1">
      <c r="B125" s="26" t="s">
        <v>98</v>
      </c>
      <c r="C125" s="26" t="s">
        <v>65</v>
      </c>
      <c r="D125" s="27" t="s">
        <v>63</v>
      </c>
      <c r="E125" s="35">
        <v>14</v>
      </c>
      <c r="F125" s="33">
        <v>0</v>
      </c>
      <c r="G125" s="61">
        <f>F125/E125</f>
        <v>0</v>
      </c>
    </row>
    <row r="126" spans="2:7" ht="15.75" customHeight="1">
      <c r="B126" s="43" t="s">
        <v>217</v>
      </c>
      <c r="C126" s="43" t="s">
        <v>218</v>
      </c>
      <c r="D126" s="32" t="s">
        <v>28</v>
      </c>
      <c r="E126" s="27">
        <v>13</v>
      </c>
      <c r="F126" s="33">
        <v>0</v>
      </c>
      <c r="G126" s="61">
        <f>F126/E126</f>
        <v>0</v>
      </c>
    </row>
    <row r="127" spans="2:7" ht="15.75" customHeight="1">
      <c r="B127" s="26" t="s">
        <v>152</v>
      </c>
      <c r="C127" s="26" t="s">
        <v>89</v>
      </c>
      <c r="D127" s="32" t="s">
        <v>16</v>
      </c>
      <c r="E127" s="27">
        <v>13</v>
      </c>
      <c r="F127" s="33">
        <v>0</v>
      </c>
      <c r="G127" s="61">
        <f>F127/E127</f>
        <v>0</v>
      </c>
    </row>
    <row r="128" spans="2:7" ht="15.75" customHeight="1">
      <c r="B128" s="26" t="s">
        <v>203</v>
      </c>
      <c r="C128" s="26" t="s">
        <v>204</v>
      </c>
      <c r="D128" s="32" t="s">
        <v>20</v>
      </c>
      <c r="E128" s="27">
        <v>13</v>
      </c>
      <c r="F128" s="33">
        <v>0</v>
      </c>
      <c r="G128" s="61">
        <f>F128/E128</f>
        <v>0</v>
      </c>
    </row>
    <row r="129" spans="2:7" ht="15.75" customHeight="1">
      <c r="B129" s="48" t="s">
        <v>271</v>
      </c>
      <c r="C129" s="48" t="s">
        <v>180</v>
      </c>
      <c r="D129" s="32" t="s">
        <v>62</v>
      </c>
      <c r="E129" s="27">
        <v>11</v>
      </c>
      <c r="F129" s="33">
        <v>0</v>
      </c>
      <c r="G129" s="61">
        <f>F129/E129</f>
        <v>0</v>
      </c>
    </row>
    <row r="130" spans="2:7" ht="15.75" customHeight="1">
      <c r="B130" s="38" t="s">
        <v>118</v>
      </c>
      <c r="C130" s="39" t="s">
        <v>119</v>
      </c>
      <c r="D130" s="32" t="s">
        <v>19</v>
      </c>
      <c r="E130" s="27">
        <v>11</v>
      </c>
      <c r="F130" s="33">
        <v>0</v>
      </c>
      <c r="G130" s="61">
        <f>F130/E130</f>
        <v>0</v>
      </c>
    </row>
    <row r="131" spans="2:7" ht="15.75" customHeight="1">
      <c r="B131" s="26" t="s">
        <v>166</v>
      </c>
      <c r="C131" s="26" t="s">
        <v>121</v>
      </c>
      <c r="D131" s="32" t="s">
        <v>26</v>
      </c>
      <c r="E131" s="27">
        <v>9</v>
      </c>
      <c r="F131" s="33">
        <v>0</v>
      </c>
      <c r="G131" s="61">
        <f>F131/E131</f>
        <v>0</v>
      </c>
    </row>
    <row r="132" spans="2:7" ht="15.75" customHeight="1">
      <c r="B132" s="42" t="s">
        <v>195</v>
      </c>
      <c r="C132" s="42" t="s">
        <v>128</v>
      </c>
      <c r="D132" s="32" t="s">
        <v>20</v>
      </c>
      <c r="E132" s="27">
        <v>7</v>
      </c>
      <c r="F132" s="33">
        <v>0</v>
      </c>
      <c r="G132" s="61">
        <f>F132/E132</f>
        <v>0</v>
      </c>
    </row>
    <row r="133" spans="2:7" ht="15.75" customHeight="1">
      <c r="B133" s="26" t="s">
        <v>341</v>
      </c>
      <c r="C133" s="26" t="s">
        <v>340</v>
      </c>
      <c r="D133" s="32" t="s">
        <v>20</v>
      </c>
      <c r="E133" s="27">
        <v>7</v>
      </c>
      <c r="F133" s="33">
        <v>0</v>
      </c>
      <c r="G133" s="61">
        <f>F133/E133</f>
        <v>0</v>
      </c>
    </row>
    <row r="134" spans="2:100" ht="15.75" customHeight="1">
      <c r="B134" s="30" t="s">
        <v>163</v>
      </c>
      <c r="C134" s="30" t="s">
        <v>135</v>
      </c>
      <c r="D134" s="32" t="s">
        <v>26</v>
      </c>
      <c r="E134" s="27">
        <v>6</v>
      </c>
      <c r="F134" s="33">
        <v>0</v>
      </c>
      <c r="G134" s="61">
        <f>F134/E134</f>
        <v>0</v>
      </c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</row>
    <row r="135" spans="2:7" ht="15.75" customHeight="1">
      <c r="B135" s="48" t="s">
        <v>249</v>
      </c>
      <c r="C135" s="48" t="s">
        <v>86</v>
      </c>
      <c r="D135" s="32" t="s">
        <v>27</v>
      </c>
      <c r="E135" s="27">
        <v>6</v>
      </c>
      <c r="F135" s="33">
        <v>0</v>
      </c>
      <c r="G135" s="61">
        <f>F135/E135</f>
        <v>0</v>
      </c>
    </row>
    <row r="136" spans="2:7" ht="15.75" customHeight="1">
      <c r="B136" s="36" t="s">
        <v>294</v>
      </c>
      <c r="C136" s="36" t="s">
        <v>295</v>
      </c>
      <c r="D136" s="32" t="s">
        <v>24</v>
      </c>
      <c r="E136" s="27">
        <v>5</v>
      </c>
      <c r="F136" s="33">
        <v>0</v>
      </c>
      <c r="G136" s="61">
        <f>F136/E136</f>
        <v>0</v>
      </c>
    </row>
    <row r="137" spans="2:7" ht="15.75" customHeight="1">
      <c r="B137" s="30" t="s">
        <v>136</v>
      </c>
      <c r="C137" s="30" t="s">
        <v>128</v>
      </c>
      <c r="D137" s="32" t="s">
        <v>19</v>
      </c>
      <c r="E137" s="27">
        <v>5</v>
      </c>
      <c r="F137" s="33">
        <v>0</v>
      </c>
      <c r="G137" s="61">
        <f>F137/E137</f>
        <v>0</v>
      </c>
    </row>
    <row r="138" spans="2:100" ht="15.75" customHeight="1">
      <c r="B138" s="36" t="s">
        <v>338</v>
      </c>
      <c r="C138" s="36" t="s">
        <v>107</v>
      </c>
      <c r="D138" s="32" t="s">
        <v>62</v>
      </c>
      <c r="E138" s="27">
        <v>5</v>
      </c>
      <c r="F138" s="33">
        <v>0</v>
      </c>
      <c r="G138" s="61">
        <f>F138/E138</f>
        <v>0</v>
      </c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</row>
    <row r="139" spans="2:100" ht="15.75" customHeight="1">
      <c r="B139" s="34" t="s">
        <v>196</v>
      </c>
      <c r="C139" s="34" t="s">
        <v>198</v>
      </c>
      <c r="D139" s="32" t="s">
        <v>20</v>
      </c>
      <c r="E139" s="27">
        <v>5</v>
      </c>
      <c r="F139" s="33">
        <v>0</v>
      </c>
      <c r="G139" s="61">
        <f>F139/E139</f>
        <v>0</v>
      </c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</row>
    <row r="140" spans="2:7" ht="15.75" customHeight="1">
      <c r="B140" s="60" t="s">
        <v>88</v>
      </c>
      <c r="C140" s="60" t="s">
        <v>253</v>
      </c>
      <c r="D140" s="32" t="s">
        <v>27</v>
      </c>
      <c r="E140" s="27">
        <v>5</v>
      </c>
      <c r="F140" s="33">
        <v>0</v>
      </c>
      <c r="G140" s="61">
        <f>F140/E140</f>
        <v>0</v>
      </c>
    </row>
    <row r="141" spans="2:7" ht="15.75" customHeight="1">
      <c r="B141" s="56" t="s">
        <v>127</v>
      </c>
      <c r="C141" s="57" t="s">
        <v>128</v>
      </c>
      <c r="D141" s="32" t="s">
        <v>19</v>
      </c>
      <c r="E141" s="27">
        <v>4</v>
      </c>
      <c r="F141" s="191">
        <v>0</v>
      </c>
      <c r="G141" s="61">
        <f>F141/E141</f>
        <v>0</v>
      </c>
    </row>
    <row r="142" spans="2:7" ht="15.75" customHeight="1">
      <c r="B142" s="47" t="s">
        <v>308</v>
      </c>
      <c r="C142" s="47" t="s">
        <v>299</v>
      </c>
      <c r="D142" s="32" t="s">
        <v>24</v>
      </c>
      <c r="E142" s="27">
        <v>4</v>
      </c>
      <c r="F142" s="33">
        <v>0</v>
      </c>
      <c r="G142" s="61">
        <f>F142/E142</f>
        <v>0</v>
      </c>
    </row>
    <row r="143" spans="2:7" ht="15.75" customHeight="1">
      <c r="B143" s="30" t="s">
        <v>176</v>
      </c>
      <c r="C143" s="30" t="s">
        <v>104</v>
      </c>
      <c r="D143" s="32" t="s">
        <v>26</v>
      </c>
      <c r="E143" s="27">
        <v>4</v>
      </c>
      <c r="F143" s="33">
        <v>0</v>
      </c>
      <c r="G143" s="61">
        <f>F143/E143</f>
        <v>0</v>
      </c>
    </row>
    <row r="144" spans="2:7" ht="15.75" customHeight="1">
      <c r="B144" s="34" t="s">
        <v>257</v>
      </c>
      <c r="C144" s="34" t="s">
        <v>258</v>
      </c>
      <c r="D144" s="32" t="s">
        <v>27</v>
      </c>
      <c r="E144" s="27">
        <v>4</v>
      </c>
      <c r="F144" s="33">
        <v>0</v>
      </c>
      <c r="G144" s="61">
        <f>F144/E144</f>
        <v>0</v>
      </c>
    </row>
    <row r="145" spans="2:100" ht="15.75" customHeight="1">
      <c r="B145" s="34" t="s">
        <v>215</v>
      </c>
      <c r="C145" s="34" t="s">
        <v>216</v>
      </c>
      <c r="D145" s="32" t="s">
        <v>28</v>
      </c>
      <c r="E145" s="27">
        <v>3</v>
      </c>
      <c r="F145" s="33">
        <v>0</v>
      </c>
      <c r="G145" s="61">
        <f>F145/E145</f>
        <v>0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</row>
    <row r="146" spans="2:7" ht="15.75" customHeight="1">
      <c r="B146" s="26" t="s">
        <v>297</v>
      </c>
      <c r="C146" s="26" t="s">
        <v>65</v>
      </c>
      <c r="D146" s="32" t="s">
        <v>24</v>
      </c>
      <c r="E146" s="27">
        <v>3</v>
      </c>
      <c r="F146" s="33">
        <v>0</v>
      </c>
      <c r="G146" s="61">
        <f>F146/E146</f>
        <v>0</v>
      </c>
    </row>
    <row r="147" spans="2:7" ht="15.75" customHeight="1">
      <c r="B147" s="36" t="s">
        <v>265</v>
      </c>
      <c r="C147" s="36" t="s">
        <v>266</v>
      </c>
      <c r="D147" s="32" t="s">
        <v>62</v>
      </c>
      <c r="E147" s="27">
        <v>3</v>
      </c>
      <c r="F147" s="33">
        <v>0</v>
      </c>
      <c r="G147" s="61">
        <f>F147/E147</f>
        <v>0</v>
      </c>
    </row>
    <row r="148" spans="2:100" ht="15.75" customHeight="1">
      <c r="B148" s="34" t="s">
        <v>129</v>
      </c>
      <c r="C148" s="34" t="s">
        <v>130</v>
      </c>
      <c r="D148" s="32" t="s">
        <v>19</v>
      </c>
      <c r="E148" s="27">
        <v>3</v>
      </c>
      <c r="F148" s="33">
        <v>0</v>
      </c>
      <c r="G148" s="61">
        <f>F148/E148</f>
        <v>0</v>
      </c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</row>
    <row r="149" spans="2:100" ht="15.75" customHeight="1">
      <c r="B149" s="38" t="s">
        <v>272</v>
      </c>
      <c r="C149" s="39" t="s">
        <v>273</v>
      </c>
      <c r="D149" s="32" t="s">
        <v>62</v>
      </c>
      <c r="E149" s="27">
        <v>3</v>
      </c>
      <c r="F149" s="33">
        <v>0</v>
      </c>
      <c r="G149" s="61">
        <f>F149/E149</f>
        <v>0</v>
      </c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</row>
    <row r="150" spans="2:100" ht="15.75" customHeight="1">
      <c r="B150" s="36" t="s">
        <v>283</v>
      </c>
      <c r="C150" s="36" t="s">
        <v>284</v>
      </c>
      <c r="D150" s="32" t="s">
        <v>62</v>
      </c>
      <c r="E150" s="27">
        <v>3</v>
      </c>
      <c r="F150" s="33">
        <v>0</v>
      </c>
      <c r="G150" s="61">
        <f>F150/E150</f>
        <v>0</v>
      </c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</row>
    <row r="151" spans="2:7" ht="15.75" customHeight="1">
      <c r="B151" s="55" t="s">
        <v>137</v>
      </c>
      <c r="C151" s="55" t="s">
        <v>95</v>
      </c>
      <c r="D151" s="32" t="s">
        <v>19</v>
      </c>
      <c r="E151" s="27">
        <v>3</v>
      </c>
      <c r="F151" s="191">
        <v>0</v>
      </c>
      <c r="G151" s="61">
        <f>F151/E151</f>
        <v>0</v>
      </c>
    </row>
    <row r="152" spans="2:100" ht="15.75" customHeight="1">
      <c r="B152" s="36" t="s">
        <v>243</v>
      </c>
      <c r="C152" s="36" t="s">
        <v>161</v>
      </c>
      <c r="D152" s="32" t="s">
        <v>27</v>
      </c>
      <c r="E152" s="27">
        <v>2</v>
      </c>
      <c r="F152" s="33">
        <v>0</v>
      </c>
      <c r="G152" s="61">
        <f>F152/E152</f>
        <v>0</v>
      </c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</row>
    <row r="153" spans="2:7" ht="15.75" customHeight="1">
      <c r="B153" s="26" t="s">
        <v>248</v>
      </c>
      <c r="C153" s="26" t="s">
        <v>65</v>
      </c>
      <c r="D153" s="32" t="s">
        <v>27</v>
      </c>
      <c r="E153" s="27">
        <v>2</v>
      </c>
      <c r="F153" s="33">
        <v>0</v>
      </c>
      <c r="G153" s="61">
        <f>F153/E153</f>
        <v>0</v>
      </c>
    </row>
    <row r="154" spans="2:7" ht="15.75" customHeight="1">
      <c r="B154" s="38" t="s">
        <v>313</v>
      </c>
      <c r="C154" s="39" t="s">
        <v>314</v>
      </c>
      <c r="D154" s="32" t="s">
        <v>24</v>
      </c>
      <c r="E154" s="27">
        <v>2</v>
      </c>
      <c r="F154" s="33">
        <v>0</v>
      </c>
      <c r="G154" s="61">
        <f>F154/E154</f>
        <v>0</v>
      </c>
    </row>
    <row r="155" spans="1:7" ht="15.75" customHeight="1">
      <c r="A155" s="189"/>
      <c r="B155" s="30" t="s">
        <v>117</v>
      </c>
      <c r="C155" s="30" t="s">
        <v>104</v>
      </c>
      <c r="D155" s="32" t="s">
        <v>19</v>
      </c>
      <c r="E155" s="27">
        <v>2</v>
      </c>
      <c r="F155" s="33">
        <v>0</v>
      </c>
      <c r="G155" s="61">
        <f>F155/E155</f>
        <v>0</v>
      </c>
    </row>
    <row r="156" spans="2:100" ht="15.75" customHeight="1">
      <c r="B156" s="36" t="s">
        <v>139</v>
      </c>
      <c r="C156" s="36" t="s">
        <v>236</v>
      </c>
      <c r="D156" s="32" t="s">
        <v>19</v>
      </c>
      <c r="E156" s="27">
        <v>2</v>
      </c>
      <c r="F156" s="33">
        <v>0</v>
      </c>
      <c r="G156" s="61">
        <f>F156/E156</f>
        <v>0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</row>
    <row r="157" spans="2:100" ht="15.75" customHeight="1">
      <c r="B157" s="36" t="s">
        <v>159</v>
      </c>
      <c r="C157" s="36" t="s">
        <v>141</v>
      </c>
      <c r="D157" s="32" t="s">
        <v>16</v>
      </c>
      <c r="E157" s="27">
        <v>2</v>
      </c>
      <c r="F157" s="33">
        <v>0</v>
      </c>
      <c r="G157" s="61">
        <f>F157/E157</f>
        <v>0</v>
      </c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</row>
    <row r="158" spans="2:7" ht="15.75" customHeight="1">
      <c r="B158" s="36" t="s">
        <v>263</v>
      </c>
      <c r="C158" s="36" t="s">
        <v>264</v>
      </c>
      <c r="D158" s="32" t="s">
        <v>62</v>
      </c>
      <c r="E158" s="27">
        <v>1</v>
      </c>
      <c r="F158" s="33">
        <v>0</v>
      </c>
      <c r="G158" s="61">
        <f>F158/E158</f>
        <v>0</v>
      </c>
    </row>
    <row r="159" spans="2:100" ht="15.75" customHeight="1">
      <c r="B159" s="49" t="s">
        <v>300</v>
      </c>
      <c r="C159" s="49" t="s">
        <v>301</v>
      </c>
      <c r="D159" s="32" t="s">
        <v>24</v>
      </c>
      <c r="E159" s="27">
        <v>1</v>
      </c>
      <c r="F159" s="33">
        <v>0</v>
      </c>
      <c r="G159" s="61">
        <f>F159/E159</f>
        <v>0</v>
      </c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</row>
    <row r="160" spans="2:7" ht="15">
      <c r="B160" s="36" t="s">
        <v>269</v>
      </c>
      <c r="C160" s="36" t="s">
        <v>86</v>
      </c>
      <c r="D160" s="32" t="s">
        <v>62</v>
      </c>
      <c r="E160" s="27">
        <v>1</v>
      </c>
      <c r="F160" s="33">
        <v>0</v>
      </c>
      <c r="G160" s="61">
        <f>F160/E160</f>
        <v>0</v>
      </c>
    </row>
    <row r="161" spans="2:7" ht="15">
      <c r="B161" s="46" t="s">
        <v>140</v>
      </c>
      <c r="C161" s="46" t="s">
        <v>141</v>
      </c>
      <c r="D161" s="32" t="s">
        <v>19</v>
      </c>
      <c r="E161" s="27">
        <v>1</v>
      </c>
      <c r="F161" s="33">
        <v>0</v>
      </c>
      <c r="G161" s="61">
        <f>F161/E161</f>
        <v>0</v>
      </c>
    </row>
    <row r="162" spans="2:7" ht="15">
      <c r="B162" s="36" t="s">
        <v>315</v>
      </c>
      <c r="C162" s="36" t="s">
        <v>89</v>
      </c>
      <c r="D162" s="32" t="s">
        <v>24</v>
      </c>
      <c r="E162" s="27">
        <v>1</v>
      </c>
      <c r="F162" s="33">
        <v>0</v>
      </c>
      <c r="G162" s="61">
        <f>F162/E162</f>
        <v>0</v>
      </c>
    </row>
    <row r="163" spans="2:100" ht="15">
      <c r="B163" s="30" t="s">
        <v>142</v>
      </c>
      <c r="C163" s="30" t="s">
        <v>143</v>
      </c>
      <c r="D163" s="32" t="s">
        <v>19</v>
      </c>
      <c r="E163" s="27">
        <v>1</v>
      </c>
      <c r="F163" s="33">
        <v>0</v>
      </c>
      <c r="G163" s="61">
        <f>F163/E163</f>
        <v>0</v>
      </c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</row>
    <row r="164" spans="2:7" ht="15">
      <c r="B164" s="50" t="s">
        <v>138</v>
      </c>
      <c r="C164" s="50" t="s">
        <v>97</v>
      </c>
      <c r="D164" s="32" t="s">
        <v>19</v>
      </c>
      <c r="E164" s="27">
        <v>1</v>
      </c>
      <c r="F164" s="33">
        <v>0</v>
      </c>
      <c r="G164" s="61">
        <f>F164/E164</f>
        <v>0</v>
      </c>
    </row>
    <row r="165" spans="2:7" ht="15">
      <c r="B165" s="36" t="s">
        <v>280</v>
      </c>
      <c r="C165" s="36" t="s">
        <v>76</v>
      </c>
      <c r="D165" s="32" t="s">
        <v>62</v>
      </c>
      <c r="E165" s="27">
        <v>1</v>
      </c>
      <c r="F165" s="33">
        <v>0</v>
      </c>
      <c r="G165" s="61">
        <f>F165/E165</f>
        <v>0</v>
      </c>
    </row>
    <row r="166" spans="2:7" ht="15">
      <c r="B166" s="36" t="s">
        <v>181</v>
      </c>
      <c r="C166" s="36" t="s">
        <v>182</v>
      </c>
      <c r="D166" s="32" t="s">
        <v>26</v>
      </c>
      <c r="E166" s="27">
        <v>1</v>
      </c>
      <c r="F166" s="33">
        <v>0</v>
      </c>
      <c r="G166" s="61">
        <f>F166/E166</f>
        <v>0</v>
      </c>
    </row>
    <row r="167" spans="2:7" ht="15">
      <c r="B167" s="26" t="s">
        <v>289</v>
      </c>
      <c r="C167" s="26" t="s">
        <v>65</v>
      </c>
      <c r="D167" s="35" t="s">
        <v>62</v>
      </c>
      <c r="E167" s="35">
        <v>1</v>
      </c>
      <c r="F167" s="33">
        <v>0</v>
      </c>
      <c r="G167" s="61">
        <f>F167/E167</f>
        <v>0</v>
      </c>
    </row>
    <row r="168" spans="2:7" ht="15">
      <c r="B168" s="26" t="s">
        <v>210</v>
      </c>
      <c r="C168" s="26" t="s">
        <v>135</v>
      </c>
      <c r="D168" s="32" t="s">
        <v>20</v>
      </c>
      <c r="E168" s="27">
        <v>1</v>
      </c>
      <c r="F168" s="33">
        <v>0</v>
      </c>
      <c r="G168" s="61">
        <f>F168/E168</f>
        <v>0</v>
      </c>
    </row>
    <row r="169" spans="2:7" ht="15">
      <c r="B169" s="55" t="s">
        <v>238</v>
      </c>
      <c r="C169" s="55" t="s">
        <v>86</v>
      </c>
      <c r="D169" s="32" t="s">
        <v>19</v>
      </c>
      <c r="E169" s="27">
        <v>1</v>
      </c>
      <c r="F169" s="191">
        <v>0</v>
      </c>
      <c r="G169" s="61">
        <f>F169/E169</f>
        <v>0</v>
      </c>
    </row>
    <row r="170" spans="2:7" ht="15">
      <c r="B170" s="26" t="s">
        <v>103</v>
      </c>
      <c r="C170" s="26" t="s">
        <v>104</v>
      </c>
      <c r="D170" s="27" t="s">
        <v>63</v>
      </c>
      <c r="E170" s="35">
        <v>1</v>
      </c>
      <c r="F170" s="33">
        <v>0</v>
      </c>
      <c r="G170" s="61">
        <f>F170/E170</f>
        <v>0</v>
      </c>
    </row>
    <row r="171" spans="1:7" ht="15">
      <c r="A171" s="199" t="s">
        <v>387</v>
      </c>
      <c r="B171" s="199"/>
      <c r="C171" s="199"/>
      <c r="D171" s="199"/>
      <c r="E171" s="199"/>
      <c r="F171" s="199"/>
      <c r="G171" s="199"/>
    </row>
    <row r="172" spans="2:100" ht="15">
      <c r="B172" s="36" t="s">
        <v>125</v>
      </c>
      <c r="C172" s="37" t="s">
        <v>126</v>
      </c>
      <c r="D172" s="32" t="s">
        <v>19</v>
      </c>
      <c r="F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</row>
    <row r="173" spans="2:6" ht="15">
      <c r="B173" s="26" t="s">
        <v>262</v>
      </c>
      <c r="C173" s="26" t="s">
        <v>76</v>
      </c>
      <c r="D173" s="32" t="s">
        <v>62</v>
      </c>
      <c r="F173" s="33"/>
    </row>
    <row r="174" spans="2:6" ht="15">
      <c r="B174" s="30" t="s">
        <v>235</v>
      </c>
      <c r="C174" s="30" t="s">
        <v>97</v>
      </c>
      <c r="D174" s="32" t="s">
        <v>19</v>
      </c>
      <c r="F174" s="33"/>
    </row>
    <row r="175" spans="2:100" ht="15">
      <c r="B175" s="36" t="s">
        <v>298</v>
      </c>
      <c r="C175" s="36" t="s">
        <v>299</v>
      </c>
      <c r="D175" s="32" t="s">
        <v>24</v>
      </c>
      <c r="F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</row>
    <row r="176" spans="2:6" ht="15">
      <c r="B176" s="49" t="s">
        <v>304</v>
      </c>
      <c r="C176" s="49" t="s">
        <v>104</v>
      </c>
      <c r="D176" s="32" t="s">
        <v>24</v>
      </c>
      <c r="F176" s="33"/>
    </row>
    <row r="177" spans="2:6" ht="15">
      <c r="B177" s="58" t="s">
        <v>192</v>
      </c>
      <c r="C177" s="40" t="s">
        <v>193</v>
      </c>
      <c r="D177" s="32" t="s">
        <v>20</v>
      </c>
      <c r="F177" s="191"/>
    </row>
    <row r="178" spans="2:6" ht="15">
      <c r="B178" s="26" t="s">
        <v>305</v>
      </c>
      <c r="C178" s="26" t="s">
        <v>206</v>
      </c>
      <c r="D178" s="32" t="s">
        <v>24</v>
      </c>
      <c r="F178" s="33"/>
    </row>
    <row r="179" spans="2:100" ht="15">
      <c r="B179" s="36" t="s">
        <v>169</v>
      </c>
      <c r="C179" s="36" t="s">
        <v>170</v>
      </c>
      <c r="D179" s="32" t="s">
        <v>26</v>
      </c>
      <c r="F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</row>
    <row r="180" spans="2:6" ht="15">
      <c r="B180" s="49" t="s">
        <v>172</v>
      </c>
      <c r="C180" s="49" t="s">
        <v>173</v>
      </c>
      <c r="D180" s="32" t="s">
        <v>26</v>
      </c>
      <c r="F180" s="33"/>
    </row>
    <row r="181" spans="2:6" ht="15">
      <c r="B181" s="26" t="s">
        <v>308</v>
      </c>
      <c r="C181" s="26" t="s">
        <v>309</v>
      </c>
      <c r="D181" s="32" t="s">
        <v>24</v>
      </c>
      <c r="F181" s="33"/>
    </row>
    <row r="182" spans="2:6" ht="15">
      <c r="B182" s="50" t="s">
        <v>196</v>
      </c>
      <c r="C182" s="50" t="s">
        <v>197</v>
      </c>
      <c r="D182" s="32" t="s">
        <v>20</v>
      </c>
      <c r="F182" s="33"/>
    </row>
    <row r="183" spans="2:100" ht="15">
      <c r="B183" s="52" t="s">
        <v>276</v>
      </c>
      <c r="C183" s="52" t="s">
        <v>135</v>
      </c>
      <c r="D183" s="32" t="s">
        <v>62</v>
      </c>
      <c r="F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</row>
    <row r="184" spans="2:6" ht="15">
      <c r="B184" s="48" t="s">
        <v>174</v>
      </c>
      <c r="C184" s="48" t="s">
        <v>175</v>
      </c>
      <c r="D184" s="32" t="s">
        <v>26</v>
      </c>
      <c r="F184" s="33"/>
    </row>
    <row r="185" spans="2:100" ht="15">
      <c r="B185" s="47" t="s">
        <v>277</v>
      </c>
      <c r="C185" s="47" t="s">
        <v>91</v>
      </c>
      <c r="D185" s="32" t="s">
        <v>62</v>
      </c>
      <c r="F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</row>
    <row r="186" spans="2:100" ht="15">
      <c r="B186" s="36" t="s">
        <v>279</v>
      </c>
      <c r="C186" s="36" t="s">
        <v>76</v>
      </c>
      <c r="D186" s="32" t="s">
        <v>62</v>
      </c>
      <c r="F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</row>
    <row r="187" spans="2:100" ht="15">
      <c r="B187" s="34" t="s">
        <v>282</v>
      </c>
      <c r="C187" s="34" t="s">
        <v>116</v>
      </c>
      <c r="D187" s="32" t="s">
        <v>62</v>
      </c>
      <c r="F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</row>
    <row r="188" spans="2:6" ht="15">
      <c r="B188" s="26" t="s">
        <v>285</v>
      </c>
      <c r="C188" s="26" t="s">
        <v>71</v>
      </c>
      <c r="D188" s="35" t="s">
        <v>62</v>
      </c>
      <c r="E188" s="35"/>
      <c r="F188" s="33"/>
    </row>
    <row r="189" spans="2:6" ht="15">
      <c r="B189" s="26" t="s">
        <v>287</v>
      </c>
      <c r="C189" s="26" t="s">
        <v>288</v>
      </c>
      <c r="D189" s="35" t="s">
        <v>62</v>
      </c>
      <c r="E189" s="35"/>
      <c r="F189" s="33"/>
    </row>
    <row r="190" spans="2:100" ht="15">
      <c r="B190" s="47" t="s">
        <v>184</v>
      </c>
      <c r="C190" s="25" t="s">
        <v>86</v>
      </c>
      <c r="D190" s="32" t="s">
        <v>26</v>
      </c>
      <c r="F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</row>
    <row r="191" spans="2:100" ht="15">
      <c r="B191" s="51" t="s">
        <v>237</v>
      </c>
      <c r="C191" s="51" t="s">
        <v>144</v>
      </c>
      <c r="D191" s="32" t="s">
        <v>19</v>
      </c>
      <c r="F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</row>
    <row r="192" spans="2:6" ht="15">
      <c r="B192" s="26" t="s">
        <v>232</v>
      </c>
      <c r="C192" s="26" t="s">
        <v>121</v>
      </c>
      <c r="D192" s="32" t="s">
        <v>28</v>
      </c>
      <c r="F192" s="33"/>
    </row>
    <row r="193" spans="2:6" ht="15">
      <c r="B193" s="47" t="s">
        <v>325</v>
      </c>
      <c r="C193" s="47" t="s">
        <v>135</v>
      </c>
      <c r="D193" s="32" t="s">
        <v>24</v>
      </c>
      <c r="F193" s="33"/>
    </row>
    <row r="194" spans="2:6" ht="15">
      <c r="B194" s="36" t="s">
        <v>186</v>
      </c>
      <c r="C194" s="36" t="s">
        <v>76</v>
      </c>
      <c r="D194" s="32" t="s">
        <v>26</v>
      </c>
      <c r="F194" s="33"/>
    </row>
    <row r="195" spans="2:6" ht="15">
      <c r="B195" s="34" t="s">
        <v>213</v>
      </c>
      <c r="C195" s="34" t="s">
        <v>214</v>
      </c>
      <c r="D195" s="32" t="s">
        <v>20</v>
      </c>
      <c r="F195" s="33"/>
    </row>
    <row r="196" spans="2:6" ht="15">
      <c r="B196" s="26" t="s">
        <v>290</v>
      </c>
      <c r="C196" s="26" t="s">
        <v>266</v>
      </c>
      <c r="D196" s="35" t="s">
        <v>62</v>
      </c>
      <c r="E196" s="35"/>
      <c r="F196" s="33"/>
    </row>
    <row r="197" spans="2:6" ht="15">
      <c r="B197" s="34" t="s">
        <v>328</v>
      </c>
      <c r="C197" s="34" t="s">
        <v>242</v>
      </c>
      <c r="D197" s="32" t="s">
        <v>24</v>
      </c>
      <c r="F197" s="33"/>
    </row>
  </sheetData>
  <sheetProtection/>
  <mergeCells count="4">
    <mergeCell ref="K2:P2"/>
    <mergeCell ref="A1:G1"/>
    <mergeCell ref="A2:G2"/>
    <mergeCell ref="A171:G171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7"/>
  <sheetViews>
    <sheetView zoomScalePageLayoutView="0" workbookViewId="0" topLeftCell="A161">
      <selection activeCell="A171" sqref="A171:F171"/>
    </sheetView>
  </sheetViews>
  <sheetFormatPr defaultColWidth="11.421875" defaultRowHeight="12.75"/>
  <cols>
    <col min="1" max="1" width="37.8515625" style="29" bestFit="1" customWidth="1"/>
    <col min="2" max="2" width="15.00390625" style="29" bestFit="1" customWidth="1"/>
    <col min="3" max="3" width="27.28125" style="62" bestFit="1" customWidth="1"/>
    <col min="4" max="4" width="6.421875" style="24" customWidth="1"/>
    <col min="5" max="5" width="6.421875" style="27" customWidth="1"/>
    <col min="6" max="6" width="9.421875" style="28" bestFit="1" customWidth="1"/>
    <col min="7" max="104" width="6.421875" style="29" customWidth="1"/>
    <col min="105" max="16384" width="11.421875" style="29" customWidth="1"/>
  </cols>
  <sheetData>
    <row r="1" spans="1:10" ht="15">
      <c r="A1" s="196" t="s">
        <v>22</v>
      </c>
      <c r="B1" s="196"/>
      <c r="C1" s="196"/>
      <c r="D1" s="196"/>
      <c r="E1" s="196"/>
      <c r="F1" s="196"/>
      <c r="G1" s="24"/>
      <c r="H1" s="24"/>
      <c r="I1" s="62"/>
      <c r="J1" s="62"/>
    </row>
    <row r="2" spans="1:16" ht="15">
      <c r="A2" s="196" t="s">
        <v>11</v>
      </c>
      <c r="B2" s="196"/>
      <c r="C2" s="196"/>
      <c r="D2" s="196"/>
      <c r="E2" s="196"/>
      <c r="F2" s="196"/>
      <c r="G2" s="24"/>
      <c r="H2" s="24"/>
      <c r="I2" s="24"/>
      <c r="J2" s="24"/>
      <c r="K2" s="195"/>
      <c r="L2" s="195"/>
      <c r="M2" s="195"/>
      <c r="N2" s="195"/>
      <c r="O2" s="195"/>
      <c r="P2" s="195"/>
    </row>
    <row r="3" spans="1:6" ht="15">
      <c r="A3" s="70" t="s">
        <v>8</v>
      </c>
      <c r="B3" s="71" t="s">
        <v>9</v>
      </c>
      <c r="C3" s="70" t="s">
        <v>7</v>
      </c>
      <c r="D3" s="70" t="s">
        <v>3</v>
      </c>
      <c r="E3" s="72" t="s">
        <v>383</v>
      </c>
      <c r="F3" s="73" t="s">
        <v>384</v>
      </c>
    </row>
    <row r="4" spans="1:6" ht="15">
      <c r="A4" s="29" t="s">
        <v>250</v>
      </c>
      <c r="B4" s="29" t="s">
        <v>251</v>
      </c>
      <c r="C4" s="27" t="s">
        <v>27</v>
      </c>
      <c r="D4" s="24">
        <v>15</v>
      </c>
      <c r="E4" s="27">
        <v>21</v>
      </c>
      <c r="F4" s="28">
        <f>E4/D4</f>
        <v>1.4</v>
      </c>
    </row>
    <row r="5" spans="1:6" ht="15">
      <c r="A5" s="29" t="s">
        <v>221</v>
      </c>
      <c r="B5" s="29" t="s">
        <v>222</v>
      </c>
      <c r="C5" s="27" t="s">
        <v>28</v>
      </c>
      <c r="D5" s="24">
        <v>13</v>
      </c>
      <c r="E5" s="27">
        <v>16</v>
      </c>
      <c r="F5" s="28">
        <f>E5/D5</f>
        <v>1.2307692307692308</v>
      </c>
    </row>
    <row r="6" spans="1:6" ht="15">
      <c r="A6" s="29" t="s">
        <v>201</v>
      </c>
      <c r="B6" s="29" t="s">
        <v>202</v>
      </c>
      <c r="C6" s="27" t="s">
        <v>20</v>
      </c>
      <c r="D6" s="24">
        <v>14</v>
      </c>
      <c r="E6" s="27">
        <v>15</v>
      </c>
      <c r="F6" s="28">
        <f>E6/D6</f>
        <v>1.0714285714285714</v>
      </c>
    </row>
    <row r="7" spans="1:6" ht="15">
      <c r="A7" s="29" t="s">
        <v>148</v>
      </c>
      <c r="B7" s="29" t="s">
        <v>89</v>
      </c>
      <c r="C7" s="27" t="s">
        <v>16</v>
      </c>
      <c r="D7" s="24">
        <v>11</v>
      </c>
      <c r="E7" s="27">
        <v>14</v>
      </c>
      <c r="F7" s="28">
        <f>E7/D7</f>
        <v>1.2727272727272727</v>
      </c>
    </row>
    <row r="8" spans="1:6" ht="15">
      <c r="A8" s="29" t="s">
        <v>245</v>
      </c>
      <c r="B8" s="29" t="s">
        <v>246</v>
      </c>
      <c r="C8" s="27" t="s">
        <v>27</v>
      </c>
      <c r="D8" s="24">
        <v>13</v>
      </c>
      <c r="E8" s="27">
        <v>14</v>
      </c>
      <c r="F8" s="28">
        <f>E8/D8</f>
        <v>1.0769230769230769</v>
      </c>
    </row>
    <row r="9" spans="1:6" ht="15">
      <c r="A9" s="29" t="s">
        <v>223</v>
      </c>
      <c r="B9" s="29" t="s">
        <v>224</v>
      </c>
      <c r="C9" s="27" t="s">
        <v>28</v>
      </c>
      <c r="D9" s="24">
        <v>16</v>
      </c>
      <c r="E9" s="27">
        <v>14</v>
      </c>
      <c r="F9" s="28">
        <f>E9/D9</f>
        <v>0.875</v>
      </c>
    </row>
    <row r="10" spans="1:6" ht="15">
      <c r="A10" s="29" t="s">
        <v>208</v>
      </c>
      <c r="B10" s="29" t="s">
        <v>209</v>
      </c>
      <c r="C10" s="27" t="s">
        <v>20</v>
      </c>
      <c r="D10" s="24">
        <v>15</v>
      </c>
      <c r="E10" s="27">
        <v>14</v>
      </c>
      <c r="F10" s="28">
        <f>E10/D10</f>
        <v>0.9333333333333333</v>
      </c>
    </row>
    <row r="11" spans="1:6" ht="15">
      <c r="A11" s="29" t="s">
        <v>239</v>
      </c>
      <c r="B11" s="29" t="s">
        <v>110</v>
      </c>
      <c r="C11" s="27" t="s">
        <v>19</v>
      </c>
      <c r="D11" s="24">
        <v>14</v>
      </c>
      <c r="E11" s="27">
        <v>14</v>
      </c>
      <c r="F11" s="28">
        <f>E11/D11</f>
        <v>1</v>
      </c>
    </row>
    <row r="12" spans="1:6" ht="15">
      <c r="A12" s="29" t="s">
        <v>190</v>
      </c>
      <c r="B12" s="29" t="s">
        <v>121</v>
      </c>
      <c r="C12" s="27" t="s">
        <v>20</v>
      </c>
      <c r="D12" s="24">
        <v>16</v>
      </c>
      <c r="E12" s="27">
        <v>13</v>
      </c>
      <c r="F12" s="28">
        <f>E12/D12</f>
        <v>0.8125</v>
      </c>
    </row>
    <row r="13" spans="1:6" ht="15">
      <c r="A13" s="29" t="s">
        <v>335</v>
      </c>
      <c r="B13" s="29" t="s">
        <v>180</v>
      </c>
      <c r="C13" s="27" t="s">
        <v>62</v>
      </c>
      <c r="D13" s="24">
        <v>16</v>
      </c>
      <c r="E13" s="27">
        <v>13</v>
      </c>
      <c r="F13" s="28">
        <f>E13/D13</f>
        <v>0.8125</v>
      </c>
    </row>
    <row r="14" spans="1:6" ht="15">
      <c r="A14" s="29" t="s">
        <v>241</v>
      </c>
      <c r="B14" s="29" t="s">
        <v>242</v>
      </c>
      <c r="C14" s="27" t="s">
        <v>27</v>
      </c>
      <c r="D14" s="24">
        <v>16</v>
      </c>
      <c r="E14" s="27">
        <v>12</v>
      </c>
      <c r="F14" s="28">
        <f>E14/D14</f>
        <v>0.75</v>
      </c>
    </row>
    <row r="15" spans="1:6" ht="15">
      <c r="A15" s="29" t="s">
        <v>150</v>
      </c>
      <c r="B15" s="29" t="s">
        <v>151</v>
      </c>
      <c r="C15" s="27" t="s">
        <v>16</v>
      </c>
      <c r="D15" s="24">
        <v>13</v>
      </c>
      <c r="E15" s="27">
        <v>12</v>
      </c>
      <c r="F15" s="28">
        <f>E15/D15</f>
        <v>0.9230769230769231</v>
      </c>
    </row>
    <row r="16" spans="1:6" ht="15">
      <c r="A16" s="29" t="s">
        <v>331</v>
      </c>
      <c r="B16" s="29" t="s">
        <v>149</v>
      </c>
      <c r="C16" s="27" t="s">
        <v>16</v>
      </c>
      <c r="D16" s="24">
        <v>16</v>
      </c>
      <c r="E16" s="27">
        <v>11</v>
      </c>
      <c r="F16" s="28">
        <f>E16/D16</f>
        <v>0.6875</v>
      </c>
    </row>
    <row r="17" spans="1:6" ht="15">
      <c r="A17" s="29" t="s">
        <v>321</v>
      </c>
      <c r="B17" s="29" t="s">
        <v>322</v>
      </c>
      <c r="C17" s="27" t="s">
        <v>24</v>
      </c>
      <c r="D17" s="24">
        <v>15</v>
      </c>
      <c r="E17" s="27">
        <v>11</v>
      </c>
      <c r="F17" s="28">
        <f>E17/D17</f>
        <v>0.7333333333333333</v>
      </c>
    </row>
    <row r="18" spans="1:6" ht="15">
      <c r="A18" s="29" t="s">
        <v>109</v>
      </c>
      <c r="B18" s="29" t="s">
        <v>86</v>
      </c>
      <c r="C18" s="27" t="s">
        <v>19</v>
      </c>
      <c r="D18" s="24">
        <v>14</v>
      </c>
      <c r="E18" s="27">
        <v>11</v>
      </c>
      <c r="F18" s="28">
        <f>E18/D18</f>
        <v>0.7857142857142857</v>
      </c>
    </row>
    <row r="19" spans="1:6" ht="15">
      <c r="A19" s="29" t="s">
        <v>267</v>
      </c>
      <c r="B19" s="29" t="s">
        <v>268</v>
      </c>
      <c r="C19" s="27" t="s">
        <v>62</v>
      </c>
      <c r="D19" s="24">
        <v>15</v>
      </c>
      <c r="E19" s="27">
        <v>10</v>
      </c>
      <c r="F19" s="28">
        <f>E19/D19</f>
        <v>0.6666666666666666</v>
      </c>
    </row>
    <row r="20" spans="1:6" ht="15">
      <c r="A20" s="29" t="s">
        <v>171</v>
      </c>
      <c r="B20" s="29" t="s">
        <v>112</v>
      </c>
      <c r="C20" s="27" t="s">
        <v>26</v>
      </c>
      <c r="D20" s="24">
        <v>16</v>
      </c>
      <c r="E20" s="27">
        <v>10</v>
      </c>
      <c r="F20" s="28">
        <f>E20/D20</f>
        <v>0.625</v>
      </c>
    </row>
    <row r="21" spans="1:6" ht="15">
      <c r="A21" s="29" t="s">
        <v>252</v>
      </c>
      <c r="B21" s="29" t="s">
        <v>198</v>
      </c>
      <c r="C21" s="27" t="s">
        <v>27</v>
      </c>
      <c r="D21" s="24">
        <v>16</v>
      </c>
      <c r="E21" s="27">
        <v>10</v>
      </c>
      <c r="F21" s="28">
        <f>E21/D21</f>
        <v>0.625</v>
      </c>
    </row>
    <row r="22" spans="1:6" ht="15">
      <c r="A22" s="29" t="s">
        <v>133</v>
      </c>
      <c r="B22" s="29" t="s">
        <v>116</v>
      </c>
      <c r="C22" s="27" t="s">
        <v>19</v>
      </c>
      <c r="D22" s="24">
        <v>14</v>
      </c>
      <c r="E22" s="27">
        <v>10</v>
      </c>
      <c r="F22" s="28">
        <f>E22/D22</f>
        <v>0.7142857142857143</v>
      </c>
    </row>
    <row r="23" spans="1:6" ht="15">
      <c r="A23" s="29" t="s">
        <v>233</v>
      </c>
      <c r="B23" s="29" t="s">
        <v>234</v>
      </c>
      <c r="C23" s="27" t="s">
        <v>28</v>
      </c>
      <c r="D23" s="24">
        <v>10</v>
      </c>
      <c r="E23" s="27">
        <v>10</v>
      </c>
      <c r="F23" s="28">
        <f>E23/D23</f>
        <v>1</v>
      </c>
    </row>
    <row r="24" spans="1:6" ht="15">
      <c r="A24" s="29" t="s">
        <v>145</v>
      </c>
      <c r="B24" s="29" t="s">
        <v>146</v>
      </c>
      <c r="C24" s="27" t="s">
        <v>16</v>
      </c>
      <c r="D24" s="24">
        <v>12</v>
      </c>
      <c r="E24" s="27">
        <v>9</v>
      </c>
      <c r="F24" s="28">
        <f>E24/D24</f>
        <v>0.75</v>
      </c>
    </row>
    <row r="25" spans="1:6" ht="15">
      <c r="A25" s="29" t="s">
        <v>270</v>
      </c>
      <c r="B25" s="29" t="s">
        <v>121</v>
      </c>
      <c r="C25" s="27" t="s">
        <v>62</v>
      </c>
      <c r="D25" s="24">
        <v>12</v>
      </c>
      <c r="E25" s="27">
        <v>9</v>
      </c>
      <c r="F25" s="28">
        <f>E25/D25</f>
        <v>0.75</v>
      </c>
    </row>
    <row r="26" spans="1:6" ht="15">
      <c r="A26" s="29" t="s">
        <v>75</v>
      </c>
      <c r="B26" s="29" t="s">
        <v>180</v>
      </c>
      <c r="C26" s="27" t="s">
        <v>27</v>
      </c>
      <c r="D26" s="24">
        <v>12</v>
      </c>
      <c r="E26" s="27">
        <v>9</v>
      </c>
      <c r="F26" s="28">
        <f>E26/D26</f>
        <v>0.75</v>
      </c>
    </row>
    <row r="27" spans="1:6" ht="15">
      <c r="A27" s="29" t="s">
        <v>231</v>
      </c>
      <c r="B27" s="29" t="s">
        <v>180</v>
      </c>
      <c r="C27" s="27" t="s">
        <v>28</v>
      </c>
      <c r="D27" s="24">
        <v>15</v>
      </c>
      <c r="E27" s="27">
        <v>9</v>
      </c>
      <c r="F27" s="28">
        <f>E27/D27</f>
        <v>0.6</v>
      </c>
    </row>
    <row r="28" spans="1:6" ht="15">
      <c r="A28" s="29" t="s">
        <v>330</v>
      </c>
      <c r="B28" s="29" t="s">
        <v>82</v>
      </c>
      <c r="C28" s="27" t="s">
        <v>26</v>
      </c>
      <c r="D28" s="24">
        <v>16</v>
      </c>
      <c r="E28" s="27">
        <v>9</v>
      </c>
      <c r="F28" s="28">
        <f>E28/D28</f>
        <v>0.5625</v>
      </c>
    </row>
    <row r="29" spans="1:6" ht="15">
      <c r="A29" s="29" t="s">
        <v>324</v>
      </c>
      <c r="B29" s="29" t="s">
        <v>124</v>
      </c>
      <c r="C29" s="27" t="s">
        <v>24</v>
      </c>
      <c r="D29" s="24">
        <v>16</v>
      </c>
      <c r="E29" s="27">
        <v>9</v>
      </c>
      <c r="F29" s="28">
        <f>E29/D29</f>
        <v>0.5625</v>
      </c>
    </row>
    <row r="30" spans="1:6" ht="15">
      <c r="A30" s="29" t="s">
        <v>131</v>
      </c>
      <c r="B30" s="29" t="s">
        <v>132</v>
      </c>
      <c r="C30" s="27" t="s">
        <v>19</v>
      </c>
      <c r="D30" s="24">
        <v>13</v>
      </c>
      <c r="E30" s="27">
        <v>8</v>
      </c>
      <c r="F30" s="28">
        <f>E30/D30</f>
        <v>0.6153846153846154</v>
      </c>
    </row>
    <row r="31" spans="1:6" ht="15">
      <c r="A31" s="29" t="s">
        <v>337</v>
      </c>
      <c r="B31" s="29" t="s">
        <v>246</v>
      </c>
      <c r="C31" s="27" t="s">
        <v>62</v>
      </c>
      <c r="D31" s="24">
        <v>11</v>
      </c>
      <c r="E31" s="27">
        <v>8</v>
      </c>
      <c r="F31" s="28">
        <f>E31/D31</f>
        <v>0.7272727272727273</v>
      </c>
    </row>
    <row r="32" spans="1:6" ht="15">
      <c r="A32" s="29" t="s">
        <v>302</v>
      </c>
      <c r="B32" s="29" t="s">
        <v>303</v>
      </c>
      <c r="C32" s="27" t="s">
        <v>24</v>
      </c>
      <c r="D32" s="24">
        <v>16</v>
      </c>
      <c r="E32" s="27">
        <v>8</v>
      </c>
      <c r="F32" s="28">
        <f>E32/D32</f>
        <v>0.5</v>
      </c>
    </row>
    <row r="33" spans="1:6" ht="15">
      <c r="A33" s="29" t="s">
        <v>225</v>
      </c>
      <c r="B33" s="29" t="s">
        <v>112</v>
      </c>
      <c r="C33" s="27" t="s">
        <v>28</v>
      </c>
      <c r="D33" s="24">
        <v>16</v>
      </c>
      <c r="E33" s="27">
        <v>8</v>
      </c>
      <c r="F33" s="28">
        <f>E33/D33</f>
        <v>0.5</v>
      </c>
    </row>
    <row r="34" spans="1:6" ht="15">
      <c r="A34" s="29" t="s">
        <v>113</v>
      </c>
      <c r="B34" s="29" t="s">
        <v>104</v>
      </c>
      <c r="C34" s="27" t="s">
        <v>19</v>
      </c>
      <c r="D34" s="24">
        <v>13</v>
      </c>
      <c r="E34" s="27">
        <v>8</v>
      </c>
      <c r="F34" s="28">
        <f>E34/D34</f>
        <v>0.6153846153846154</v>
      </c>
    </row>
    <row r="35" spans="1:6" ht="15">
      <c r="A35" s="29" t="s">
        <v>120</v>
      </c>
      <c r="B35" s="29" t="s">
        <v>121</v>
      </c>
      <c r="C35" s="27" t="s">
        <v>19</v>
      </c>
      <c r="D35" s="24">
        <v>12</v>
      </c>
      <c r="E35" s="27">
        <v>8</v>
      </c>
      <c r="F35" s="28">
        <f>E35/D35</f>
        <v>0.6666666666666666</v>
      </c>
    </row>
    <row r="36" spans="1:6" ht="15">
      <c r="A36" s="29" t="s">
        <v>286</v>
      </c>
      <c r="B36" s="29" t="s">
        <v>121</v>
      </c>
      <c r="C36" s="62" t="s">
        <v>62</v>
      </c>
      <c r="D36" s="24">
        <v>15</v>
      </c>
      <c r="E36" s="27">
        <v>8</v>
      </c>
      <c r="F36" s="28">
        <f>E36/D36</f>
        <v>0.5333333333333333</v>
      </c>
    </row>
    <row r="37" spans="1:6" ht="15">
      <c r="A37" s="29" t="s">
        <v>256</v>
      </c>
      <c r="B37" s="29" t="s">
        <v>71</v>
      </c>
      <c r="C37" s="27" t="s">
        <v>27</v>
      </c>
      <c r="D37" s="24">
        <v>13</v>
      </c>
      <c r="E37" s="27">
        <v>8</v>
      </c>
      <c r="F37" s="28">
        <f>E37/D37</f>
        <v>0.6153846153846154</v>
      </c>
    </row>
    <row r="38" spans="1:6" ht="15">
      <c r="A38" s="29" t="s">
        <v>187</v>
      </c>
      <c r="B38" s="29" t="s">
        <v>180</v>
      </c>
      <c r="C38" s="27" t="s">
        <v>26</v>
      </c>
      <c r="D38" s="24">
        <v>16</v>
      </c>
      <c r="E38" s="27">
        <v>8</v>
      </c>
      <c r="F38" s="28">
        <f>E38/D38</f>
        <v>0.5</v>
      </c>
    </row>
    <row r="39" spans="1:6" ht="15">
      <c r="A39" s="29" t="s">
        <v>291</v>
      </c>
      <c r="B39" s="29" t="s">
        <v>97</v>
      </c>
      <c r="C39" s="62" t="s">
        <v>62</v>
      </c>
      <c r="D39" s="24">
        <v>14</v>
      </c>
      <c r="E39" s="27">
        <v>8</v>
      </c>
      <c r="F39" s="28">
        <f>E39/D39</f>
        <v>0.5714285714285714</v>
      </c>
    </row>
    <row r="40" spans="1:6" ht="15">
      <c r="A40" s="29" t="s">
        <v>259</v>
      </c>
      <c r="B40" s="29" t="s">
        <v>86</v>
      </c>
      <c r="C40" s="27" t="s">
        <v>62</v>
      </c>
      <c r="D40" s="24">
        <v>16</v>
      </c>
      <c r="E40" s="27">
        <v>7</v>
      </c>
      <c r="F40" s="28">
        <f>E40/D40</f>
        <v>0.4375</v>
      </c>
    </row>
    <row r="41" spans="1:6" ht="15">
      <c r="A41" s="29" t="s">
        <v>240</v>
      </c>
      <c r="B41" s="29" t="s">
        <v>91</v>
      </c>
      <c r="C41" s="27" t="s">
        <v>27</v>
      </c>
      <c r="D41" s="24">
        <v>15</v>
      </c>
      <c r="E41" s="27">
        <v>7</v>
      </c>
      <c r="F41" s="28">
        <f>E41/D41</f>
        <v>0.4666666666666667</v>
      </c>
    </row>
    <row r="42" spans="1:6" ht="15">
      <c r="A42" s="29" t="s">
        <v>122</v>
      </c>
      <c r="B42" s="29" t="s">
        <v>123</v>
      </c>
      <c r="C42" s="27" t="s">
        <v>19</v>
      </c>
      <c r="D42" s="24">
        <v>10</v>
      </c>
      <c r="E42" s="27">
        <v>7</v>
      </c>
      <c r="F42" s="28">
        <f>E42/D42</f>
        <v>0.7</v>
      </c>
    </row>
    <row r="43" spans="1:6" ht="15">
      <c r="A43" s="29" t="s">
        <v>244</v>
      </c>
      <c r="B43" s="29" t="s">
        <v>65</v>
      </c>
      <c r="C43" s="27" t="s">
        <v>27</v>
      </c>
      <c r="D43" s="24">
        <v>11</v>
      </c>
      <c r="E43" s="27">
        <v>7</v>
      </c>
      <c r="F43" s="28">
        <f>E43/D43</f>
        <v>0.6363636363636364</v>
      </c>
    </row>
    <row r="44" spans="1:6" ht="15">
      <c r="A44" s="29" t="s">
        <v>167</v>
      </c>
      <c r="B44" s="29" t="s">
        <v>89</v>
      </c>
      <c r="C44" s="27" t="s">
        <v>26</v>
      </c>
      <c r="D44" s="24">
        <v>16</v>
      </c>
      <c r="E44" s="27">
        <v>7</v>
      </c>
      <c r="F44" s="28">
        <f>E44/D44</f>
        <v>0.4375</v>
      </c>
    </row>
    <row r="45" spans="1:6" ht="15">
      <c r="A45" s="29" t="s">
        <v>115</v>
      </c>
      <c r="B45" s="29" t="s">
        <v>116</v>
      </c>
      <c r="C45" s="27" t="s">
        <v>19</v>
      </c>
      <c r="D45" s="24">
        <v>13</v>
      </c>
      <c r="E45" s="27">
        <v>7</v>
      </c>
      <c r="F45" s="28">
        <f>E45/D45</f>
        <v>0.5384615384615384</v>
      </c>
    </row>
    <row r="46" spans="1:6" ht="15">
      <c r="A46" s="29" t="s">
        <v>162</v>
      </c>
      <c r="B46" s="29" t="s">
        <v>104</v>
      </c>
      <c r="C46" s="27" t="s">
        <v>26</v>
      </c>
      <c r="D46" s="24">
        <v>16</v>
      </c>
      <c r="E46" s="27">
        <v>6</v>
      </c>
      <c r="F46" s="28">
        <f>E46/D46</f>
        <v>0.375</v>
      </c>
    </row>
    <row r="47" spans="1:6" ht="15">
      <c r="A47" s="29" t="s">
        <v>296</v>
      </c>
      <c r="B47" s="29" t="s">
        <v>175</v>
      </c>
      <c r="C47" s="27" t="s">
        <v>24</v>
      </c>
      <c r="D47" s="24">
        <v>15</v>
      </c>
      <c r="E47" s="27">
        <v>6</v>
      </c>
      <c r="F47" s="28">
        <f>E47/D47</f>
        <v>0.4</v>
      </c>
    </row>
    <row r="48" spans="1:6" ht="15">
      <c r="A48" s="29" t="s">
        <v>219</v>
      </c>
      <c r="B48" s="29" t="s">
        <v>220</v>
      </c>
      <c r="C48" s="27" t="s">
        <v>28</v>
      </c>
      <c r="D48" s="24">
        <v>14</v>
      </c>
      <c r="E48" s="27">
        <v>6</v>
      </c>
      <c r="F48" s="28">
        <f>E48/D48</f>
        <v>0.42857142857142855</v>
      </c>
    </row>
    <row r="49" spans="1:6" ht="15">
      <c r="A49" s="29" t="s">
        <v>72</v>
      </c>
      <c r="B49" s="29" t="s">
        <v>206</v>
      </c>
      <c r="C49" s="62" t="s">
        <v>63</v>
      </c>
      <c r="D49" s="24">
        <v>7</v>
      </c>
      <c r="E49" s="27">
        <v>6</v>
      </c>
      <c r="F49" s="28">
        <f>E49/D49</f>
        <v>0.8571428571428571</v>
      </c>
    </row>
    <row r="50" spans="1:6" ht="15">
      <c r="A50" s="29" t="s">
        <v>153</v>
      </c>
      <c r="B50" s="29" t="s">
        <v>154</v>
      </c>
      <c r="C50" s="27" t="s">
        <v>16</v>
      </c>
      <c r="D50" s="24">
        <v>14</v>
      </c>
      <c r="E50" s="27">
        <v>6</v>
      </c>
      <c r="F50" s="28">
        <f>E50/D50</f>
        <v>0.42857142857142855</v>
      </c>
    </row>
    <row r="51" spans="1:6" ht="15">
      <c r="A51" s="29" t="s">
        <v>199</v>
      </c>
      <c r="B51" s="29" t="s">
        <v>200</v>
      </c>
      <c r="C51" s="27" t="s">
        <v>20</v>
      </c>
      <c r="D51" s="24">
        <v>16</v>
      </c>
      <c r="E51" s="27">
        <v>6</v>
      </c>
      <c r="F51" s="28">
        <f>E51/D51</f>
        <v>0.375</v>
      </c>
    </row>
    <row r="52" spans="1:6" ht="15">
      <c r="A52" s="29" t="s">
        <v>318</v>
      </c>
      <c r="B52" s="29" t="s">
        <v>76</v>
      </c>
      <c r="C52" s="27" t="s">
        <v>24</v>
      </c>
      <c r="D52" s="24">
        <v>11</v>
      </c>
      <c r="E52" s="27">
        <v>6</v>
      </c>
      <c r="F52" s="28">
        <f>E52/D52</f>
        <v>0.5454545454545454</v>
      </c>
    </row>
    <row r="53" spans="1:6" ht="15">
      <c r="A53" s="29" t="s">
        <v>156</v>
      </c>
      <c r="B53" s="29" t="s">
        <v>76</v>
      </c>
      <c r="C53" s="27" t="s">
        <v>16</v>
      </c>
      <c r="D53" s="24">
        <v>9</v>
      </c>
      <c r="E53" s="27">
        <v>6</v>
      </c>
      <c r="F53" s="28">
        <f>E53/D53</f>
        <v>0.6666666666666666</v>
      </c>
    </row>
    <row r="54" spans="1:6" ht="15">
      <c r="A54" s="29" t="s">
        <v>326</v>
      </c>
      <c r="B54" s="29" t="s">
        <v>327</v>
      </c>
      <c r="C54" s="27" t="s">
        <v>24</v>
      </c>
      <c r="D54" s="24">
        <v>15</v>
      </c>
      <c r="E54" s="27">
        <v>6</v>
      </c>
      <c r="F54" s="28">
        <f>E54/D54</f>
        <v>0.4</v>
      </c>
    </row>
    <row r="55" spans="1:6" ht="15">
      <c r="A55" s="29" t="s">
        <v>157</v>
      </c>
      <c r="B55" s="29" t="s">
        <v>76</v>
      </c>
      <c r="C55" s="27" t="s">
        <v>16</v>
      </c>
      <c r="D55" s="24">
        <v>16</v>
      </c>
      <c r="E55" s="27">
        <v>6</v>
      </c>
      <c r="F55" s="28">
        <f>E55/D55</f>
        <v>0.375</v>
      </c>
    </row>
    <row r="56" spans="1:6" ht="15">
      <c r="A56" s="29" t="s">
        <v>292</v>
      </c>
      <c r="B56" s="29" t="s">
        <v>89</v>
      </c>
      <c r="C56" s="62" t="s">
        <v>62</v>
      </c>
      <c r="D56" s="24">
        <v>13</v>
      </c>
      <c r="E56" s="27">
        <v>6</v>
      </c>
      <c r="F56" s="28">
        <f>E56/D56</f>
        <v>0.46153846153846156</v>
      </c>
    </row>
    <row r="57" spans="1:6" ht="15">
      <c r="A57" s="29" t="s">
        <v>339</v>
      </c>
      <c r="B57" s="29" t="s">
        <v>69</v>
      </c>
      <c r="C57" s="62" t="s">
        <v>63</v>
      </c>
      <c r="D57" s="24">
        <v>12</v>
      </c>
      <c r="E57" s="27">
        <v>5</v>
      </c>
      <c r="F57" s="28">
        <f>E57/D57</f>
        <v>0.4166666666666667</v>
      </c>
    </row>
    <row r="58" spans="1:6" ht="15">
      <c r="A58" s="29" t="s">
        <v>192</v>
      </c>
      <c r="B58" s="29" t="s">
        <v>194</v>
      </c>
      <c r="C58" s="27" t="s">
        <v>20</v>
      </c>
      <c r="D58" s="24">
        <v>6</v>
      </c>
      <c r="E58" s="27">
        <v>5</v>
      </c>
      <c r="F58" s="28">
        <f>E58/D58</f>
        <v>0.8333333333333334</v>
      </c>
    </row>
    <row r="59" spans="1:6" ht="15">
      <c r="A59" s="29" t="s">
        <v>155</v>
      </c>
      <c r="B59" s="29" t="s">
        <v>97</v>
      </c>
      <c r="C59" s="27" t="s">
        <v>16</v>
      </c>
      <c r="D59" s="24">
        <v>16</v>
      </c>
      <c r="E59" s="27">
        <v>5</v>
      </c>
      <c r="F59" s="28">
        <f>E59/D59</f>
        <v>0.3125</v>
      </c>
    </row>
    <row r="60" spans="1:6" ht="15">
      <c r="A60" s="29" t="s">
        <v>310</v>
      </c>
      <c r="B60" s="29" t="s">
        <v>128</v>
      </c>
      <c r="C60" s="27" t="s">
        <v>24</v>
      </c>
      <c r="D60" s="24">
        <v>16</v>
      </c>
      <c r="E60" s="27">
        <v>5</v>
      </c>
      <c r="F60" s="28">
        <f>E60/D60</f>
        <v>0.3125</v>
      </c>
    </row>
    <row r="61" spans="1:6" ht="15">
      <c r="A61" s="29" t="s">
        <v>311</v>
      </c>
      <c r="B61" s="29" t="s">
        <v>104</v>
      </c>
      <c r="C61" s="27" t="s">
        <v>24</v>
      </c>
      <c r="D61" s="24">
        <v>11</v>
      </c>
      <c r="E61" s="27">
        <v>5</v>
      </c>
      <c r="F61" s="28">
        <f>E61/D61</f>
        <v>0.45454545454545453</v>
      </c>
    </row>
    <row r="62" spans="1:6" ht="15">
      <c r="A62" s="29" t="s">
        <v>279</v>
      </c>
      <c r="B62" s="29" t="s">
        <v>107</v>
      </c>
      <c r="C62" s="27" t="s">
        <v>62</v>
      </c>
      <c r="D62" s="24">
        <v>13</v>
      </c>
      <c r="E62" s="27">
        <v>5</v>
      </c>
      <c r="F62" s="28">
        <f>E62/D62</f>
        <v>0.38461538461538464</v>
      </c>
    </row>
    <row r="63" spans="1:6" ht="15">
      <c r="A63" s="29" t="s">
        <v>147</v>
      </c>
      <c r="B63" s="29" t="s">
        <v>76</v>
      </c>
      <c r="C63" s="27" t="s">
        <v>16</v>
      </c>
      <c r="D63" s="24">
        <v>12</v>
      </c>
      <c r="E63" s="27">
        <v>5</v>
      </c>
      <c r="F63" s="28">
        <f>E63/D63</f>
        <v>0.4166666666666667</v>
      </c>
    </row>
    <row r="64" spans="1:6" ht="15">
      <c r="A64" s="29" t="s">
        <v>319</v>
      </c>
      <c r="B64" s="29" t="s">
        <v>320</v>
      </c>
      <c r="C64" s="27" t="s">
        <v>24</v>
      </c>
      <c r="D64" s="24">
        <v>11</v>
      </c>
      <c r="E64" s="27">
        <v>5</v>
      </c>
      <c r="F64" s="28">
        <f>E64/D64</f>
        <v>0.45454545454545453</v>
      </c>
    </row>
    <row r="65" spans="1:6" ht="15">
      <c r="A65" s="29" t="s">
        <v>179</v>
      </c>
      <c r="B65" s="29" t="s">
        <v>180</v>
      </c>
      <c r="C65" s="27" t="s">
        <v>26</v>
      </c>
      <c r="D65" s="24">
        <v>16</v>
      </c>
      <c r="E65" s="27">
        <v>5</v>
      </c>
      <c r="F65" s="28">
        <f>E65/D65</f>
        <v>0.3125</v>
      </c>
    </row>
    <row r="66" spans="1:6" ht="15">
      <c r="A66" s="29" t="s">
        <v>323</v>
      </c>
      <c r="B66" s="29" t="s">
        <v>180</v>
      </c>
      <c r="C66" s="27" t="s">
        <v>24</v>
      </c>
      <c r="D66" s="24">
        <v>12</v>
      </c>
      <c r="E66" s="27">
        <v>5</v>
      </c>
      <c r="F66" s="28">
        <f>E66/D66</f>
        <v>0.4166666666666667</v>
      </c>
    </row>
    <row r="67" spans="1:6" ht="15">
      <c r="A67" s="29" t="s">
        <v>111</v>
      </c>
      <c r="B67" s="29" t="s">
        <v>124</v>
      </c>
      <c r="C67" s="27" t="s">
        <v>19</v>
      </c>
      <c r="D67" s="24">
        <v>14</v>
      </c>
      <c r="E67" s="27">
        <v>5</v>
      </c>
      <c r="F67" s="28">
        <f>E67/D67</f>
        <v>0.35714285714285715</v>
      </c>
    </row>
    <row r="68" spans="1:6" ht="15">
      <c r="A68" s="29" t="s">
        <v>230</v>
      </c>
      <c r="B68" s="29" t="s">
        <v>74</v>
      </c>
      <c r="C68" s="27" t="s">
        <v>28</v>
      </c>
      <c r="D68" s="24">
        <v>15</v>
      </c>
      <c r="E68" s="27">
        <v>4</v>
      </c>
      <c r="F68" s="28">
        <f>E68/D68</f>
        <v>0.26666666666666666</v>
      </c>
    </row>
    <row r="69" spans="1:6" ht="15">
      <c r="A69" s="29" t="s">
        <v>111</v>
      </c>
      <c r="B69" s="29" t="s">
        <v>112</v>
      </c>
      <c r="C69" s="27" t="s">
        <v>19</v>
      </c>
      <c r="D69" s="24">
        <v>5</v>
      </c>
      <c r="E69" s="27">
        <v>4</v>
      </c>
      <c r="F69" s="28">
        <f>E69/D69</f>
        <v>0.8</v>
      </c>
    </row>
    <row r="70" spans="1:6" ht="15">
      <c r="A70" s="29" t="s">
        <v>211</v>
      </c>
      <c r="B70" s="29" t="s">
        <v>212</v>
      </c>
      <c r="C70" s="27" t="s">
        <v>20</v>
      </c>
      <c r="D70" s="24">
        <v>14</v>
      </c>
      <c r="E70" s="27">
        <v>4</v>
      </c>
      <c r="F70" s="28">
        <f>E70/D70</f>
        <v>0.2857142857142857</v>
      </c>
    </row>
    <row r="71" spans="1:6" ht="15">
      <c r="A71" s="29" t="s">
        <v>342</v>
      </c>
      <c r="B71" s="29" t="s">
        <v>343</v>
      </c>
      <c r="C71" s="62" t="s">
        <v>63</v>
      </c>
      <c r="D71" s="24">
        <v>7</v>
      </c>
      <c r="E71" s="27">
        <v>3</v>
      </c>
      <c r="F71" s="28">
        <f>E71/D71</f>
        <v>0.42857142857142855</v>
      </c>
    </row>
    <row r="72" spans="1:6" ht="15">
      <c r="A72" s="29" t="s">
        <v>191</v>
      </c>
      <c r="B72" s="29" t="s">
        <v>86</v>
      </c>
      <c r="C72" s="27" t="s">
        <v>20</v>
      </c>
      <c r="D72" s="24">
        <v>15</v>
      </c>
      <c r="E72" s="27">
        <v>3</v>
      </c>
      <c r="F72" s="28">
        <f>E72/D72</f>
        <v>0.2</v>
      </c>
    </row>
    <row r="73" spans="1:6" ht="15">
      <c r="A73" s="29" t="s">
        <v>70</v>
      </c>
      <c r="B73" s="29" t="s">
        <v>71</v>
      </c>
      <c r="C73" s="62" t="s">
        <v>63</v>
      </c>
      <c r="D73" s="24">
        <v>12</v>
      </c>
      <c r="E73" s="27">
        <v>3</v>
      </c>
      <c r="F73" s="28">
        <f>E73/D73</f>
        <v>0.25</v>
      </c>
    </row>
    <row r="74" spans="1:6" ht="15">
      <c r="A74" s="29" t="s">
        <v>168</v>
      </c>
      <c r="B74" s="29" t="s">
        <v>135</v>
      </c>
      <c r="C74" s="27" t="s">
        <v>26</v>
      </c>
      <c r="D74" s="24">
        <v>15</v>
      </c>
      <c r="E74" s="27">
        <v>3</v>
      </c>
      <c r="F74" s="28">
        <f>E74/D74</f>
        <v>0.2</v>
      </c>
    </row>
    <row r="75" spans="1:6" ht="15">
      <c r="A75" s="29" t="s">
        <v>274</v>
      </c>
      <c r="B75" s="29" t="s">
        <v>275</v>
      </c>
      <c r="C75" s="27" t="s">
        <v>62</v>
      </c>
      <c r="D75" s="24">
        <v>14</v>
      </c>
      <c r="E75" s="27">
        <v>3</v>
      </c>
      <c r="F75" s="28">
        <f>E75/D75</f>
        <v>0.21428571428571427</v>
      </c>
    </row>
    <row r="76" spans="1:6" ht="15">
      <c r="A76" s="29" t="s">
        <v>203</v>
      </c>
      <c r="B76" s="29" t="s">
        <v>204</v>
      </c>
      <c r="C76" s="27" t="s">
        <v>20</v>
      </c>
      <c r="D76" s="24">
        <v>13</v>
      </c>
      <c r="E76" s="27">
        <v>3</v>
      </c>
      <c r="F76" s="28">
        <f>E76/D76</f>
        <v>0.23076923076923078</v>
      </c>
    </row>
    <row r="77" spans="1:6" ht="15">
      <c r="A77" s="29" t="s">
        <v>207</v>
      </c>
      <c r="B77" s="29" t="s">
        <v>151</v>
      </c>
      <c r="C77" s="27" t="s">
        <v>20</v>
      </c>
      <c r="D77" s="24">
        <v>15</v>
      </c>
      <c r="E77" s="27">
        <v>3</v>
      </c>
      <c r="F77" s="28">
        <f>E77/D77</f>
        <v>0.2</v>
      </c>
    </row>
    <row r="78" spans="1:6" ht="15">
      <c r="A78" s="29" t="s">
        <v>105</v>
      </c>
      <c r="B78" s="29" t="s">
        <v>76</v>
      </c>
      <c r="C78" s="62" t="s">
        <v>63</v>
      </c>
      <c r="D78" s="24">
        <v>10</v>
      </c>
      <c r="E78" s="27">
        <v>3</v>
      </c>
      <c r="F78" s="28">
        <f>E78/D78</f>
        <v>0.3</v>
      </c>
    </row>
    <row r="79" spans="1:6" ht="15">
      <c r="A79" s="29" t="s">
        <v>331</v>
      </c>
      <c r="B79" s="29" t="s">
        <v>332</v>
      </c>
      <c r="C79" s="27" t="s">
        <v>16</v>
      </c>
      <c r="D79" s="24">
        <v>12</v>
      </c>
      <c r="E79" s="27">
        <v>2</v>
      </c>
      <c r="F79" s="28">
        <f>E79/D79</f>
        <v>0.16666666666666666</v>
      </c>
    </row>
    <row r="80" spans="1:6" ht="15">
      <c r="A80" s="29" t="s">
        <v>127</v>
      </c>
      <c r="B80" s="29" t="s">
        <v>128</v>
      </c>
      <c r="C80" s="27" t="s">
        <v>19</v>
      </c>
      <c r="D80" s="24">
        <v>4</v>
      </c>
      <c r="E80" s="27">
        <v>2</v>
      </c>
      <c r="F80" s="28">
        <f>E80/D80</f>
        <v>0.5</v>
      </c>
    </row>
    <row r="81" spans="1:6" ht="15">
      <c r="A81" s="29" t="s">
        <v>338</v>
      </c>
      <c r="B81" s="29" t="s">
        <v>107</v>
      </c>
      <c r="C81" s="27" t="s">
        <v>62</v>
      </c>
      <c r="D81" s="24">
        <v>5</v>
      </c>
      <c r="E81" s="27">
        <v>2</v>
      </c>
      <c r="F81" s="28">
        <f>E81/D81</f>
        <v>0.4</v>
      </c>
    </row>
    <row r="82" spans="1:6" ht="15">
      <c r="A82" s="29" t="s">
        <v>249</v>
      </c>
      <c r="B82" s="29" t="s">
        <v>86</v>
      </c>
      <c r="C82" s="27" t="s">
        <v>27</v>
      </c>
      <c r="D82" s="24">
        <v>6</v>
      </c>
      <c r="E82" s="27">
        <v>2</v>
      </c>
      <c r="F82" s="28">
        <f>E82/D82</f>
        <v>0.3333333333333333</v>
      </c>
    </row>
    <row r="83" spans="1:6" ht="15">
      <c r="A83" s="29" t="s">
        <v>381</v>
      </c>
      <c r="B83" s="29" t="s">
        <v>382</v>
      </c>
      <c r="C83" s="62" t="s">
        <v>63</v>
      </c>
      <c r="D83" s="24">
        <v>4</v>
      </c>
      <c r="E83" s="27">
        <v>2</v>
      </c>
      <c r="F83" s="28">
        <f>E83/D83</f>
        <v>0.5</v>
      </c>
    </row>
    <row r="84" spans="1:6" ht="15">
      <c r="A84" s="29" t="s">
        <v>118</v>
      </c>
      <c r="B84" s="29" t="s">
        <v>119</v>
      </c>
      <c r="C84" s="27" t="s">
        <v>19</v>
      </c>
      <c r="D84" s="24">
        <v>11</v>
      </c>
      <c r="E84" s="27">
        <v>2</v>
      </c>
      <c r="F84" s="28">
        <f>E84/D84</f>
        <v>0.18181818181818182</v>
      </c>
    </row>
    <row r="85" spans="1:6" ht="15">
      <c r="A85" s="29" t="s">
        <v>79</v>
      </c>
      <c r="B85" s="29" t="s">
        <v>80</v>
      </c>
      <c r="C85" s="62" t="s">
        <v>63</v>
      </c>
      <c r="D85" s="24">
        <v>12</v>
      </c>
      <c r="E85" s="27">
        <v>2</v>
      </c>
      <c r="F85" s="28">
        <f>E85/D85</f>
        <v>0.16666666666666666</v>
      </c>
    </row>
    <row r="86" spans="1:6" ht="15">
      <c r="A86" s="29" t="s">
        <v>85</v>
      </c>
      <c r="B86" s="29" t="s">
        <v>86</v>
      </c>
      <c r="C86" s="62" t="s">
        <v>63</v>
      </c>
      <c r="D86" s="24">
        <v>8</v>
      </c>
      <c r="E86" s="27">
        <v>2</v>
      </c>
      <c r="F86" s="28">
        <f>E86/D86</f>
        <v>0.25</v>
      </c>
    </row>
    <row r="87" spans="1:6" ht="15">
      <c r="A87" s="29" t="s">
        <v>317</v>
      </c>
      <c r="B87" s="29" t="s">
        <v>121</v>
      </c>
      <c r="C87" s="27" t="s">
        <v>24</v>
      </c>
      <c r="D87" s="24">
        <v>14</v>
      </c>
      <c r="E87" s="27">
        <v>2</v>
      </c>
      <c r="F87" s="28">
        <f>E87/D87</f>
        <v>0.14285714285714285</v>
      </c>
    </row>
    <row r="88" spans="1:6" ht="15">
      <c r="A88" s="29" t="s">
        <v>87</v>
      </c>
      <c r="B88" s="29" t="s">
        <v>65</v>
      </c>
      <c r="C88" s="62" t="s">
        <v>63</v>
      </c>
      <c r="D88" s="24">
        <v>3</v>
      </c>
      <c r="E88" s="27">
        <v>2</v>
      </c>
      <c r="F88" s="28">
        <f>E88/D88</f>
        <v>0.6666666666666666</v>
      </c>
    </row>
    <row r="89" spans="1:6" ht="15">
      <c r="A89" s="29" t="s">
        <v>281</v>
      </c>
      <c r="B89" s="29" t="s">
        <v>65</v>
      </c>
      <c r="C89" s="27" t="s">
        <v>62</v>
      </c>
      <c r="D89" s="24">
        <v>16</v>
      </c>
      <c r="E89" s="27">
        <v>2</v>
      </c>
      <c r="F89" s="28">
        <f>E89/D89</f>
        <v>0.125</v>
      </c>
    </row>
    <row r="90" spans="1:6" ht="15">
      <c r="A90" s="29" t="s">
        <v>229</v>
      </c>
      <c r="B90" s="29" t="s">
        <v>65</v>
      </c>
      <c r="C90" s="27" t="s">
        <v>28</v>
      </c>
      <c r="D90" s="24">
        <v>13</v>
      </c>
      <c r="E90" s="27">
        <v>2</v>
      </c>
      <c r="F90" s="28">
        <f>E90/D90</f>
        <v>0.15384615384615385</v>
      </c>
    </row>
    <row r="91" spans="1:6" ht="15">
      <c r="A91" s="29" t="s">
        <v>94</v>
      </c>
      <c r="B91" s="29" t="s">
        <v>95</v>
      </c>
      <c r="C91" s="62" t="s">
        <v>63</v>
      </c>
      <c r="D91" s="24">
        <v>7</v>
      </c>
      <c r="E91" s="27">
        <v>2</v>
      </c>
      <c r="F91" s="28">
        <f>E91/D91</f>
        <v>0.2857142857142857</v>
      </c>
    </row>
    <row r="92" spans="1:6" ht="15">
      <c r="A92" s="29" t="s">
        <v>99</v>
      </c>
      <c r="B92" s="29" t="s">
        <v>100</v>
      </c>
      <c r="C92" s="62" t="s">
        <v>63</v>
      </c>
      <c r="D92" s="24">
        <v>8</v>
      </c>
      <c r="E92" s="27">
        <v>2</v>
      </c>
      <c r="F92" s="28">
        <f>E92/D92</f>
        <v>0.25</v>
      </c>
    </row>
    <row r="93" spans="1:6" ht="15">
      <c r="A93" s="29" t="s">
        <v>106</v>
      </c>
      <c r="B93" s="29" t="s">
        <v>107</v>
      </c>
      <c r="C93" s="62" t="s">
        <v>63</v>
      </c>
      <c r="D93" s="24">
        <v>9</v>
      </c>
      <c r="E93" s="27">
        <v>2</v>
      </c>
      <c r="F93" s="28">
        <f>E93/D93</f>
        <v>0.2222222222222222</v>
      </c>
    </row>
    <row r="94" spans="1:6" ht="15">
      <c r="A94" s="29" t="s">
        <v>64</v>
      </c>
      <c r="B94" s="29" t="s">
        <v>65</v>
      </c>
      <c r="C94" s="62" t="s">
        <v>63</v>
      </c>
      <c r="D94" s="24">
        <v>10</v>
      </c>
      <c r="E94" s="27">
        <v>1</v>
      </c>
      <c r="F94" s="28">
        <f>E94/D94</f>
        <v>0.1</v>
      </c>
    </row>
    <row r="95" spans="1:6" ht="15">
      <c r="A95" s="29" t="s">
        <v>158</v>
      </c>
      <c r="B95" s="29" t="s">
        <v>135</v>
      </c>
      <c r="C95" s="27" t="s">
        <v>16</v>
      </c>
      <c r="D95" s="24">
        <v>9</v>
      </c>
      <c r="E95" s="27">
        <v>1</v>
      </c>
      <c r="F95" s="28">
        <f>E95/D95</f>
        <v>0.1111111111111111</v>
      </c>
    </row>
    <row r="96" spans="1:6" ht="15">
      <c r="A96" s="29" t="s">
        <v>68</v>
      </c>
      <c r="B96" s="29" t="s">
        <v>67</v>
      </c>
      <c r="C96" s="62" t="s">
        <v>63</v>
      </c>
      <c r="D96" s="24">
        <v>8</v>
      </c>
      <c r="E96" s="27">
        <v>1</v>
      </c>
      <c r="F96" s="28">
        <f>E96/D96</f>
        <v>0.125</v>
      </c>
    </row>
    <row r="97" spans="1:6" ht="15">
      <c r="A97" s="29" t="s">
        <v>269</v>
      </c>
      <c r="B97" s="29" t="s">
        <v>86</v>
      </c>
      <c r="C97" s="27" t="s">
        <v>62</v>
      </c>
      <c r="D97" s="24">
        <v>1</v>
      </c>
      <c r="E97" s="27">
        <v>1</v>
      </c>
      <c r="F97" s="28">
        <f>E97/D97</f>
        <v>1</v>
      </c>
    </row>
    <row r="98" spans="1:6" ht="15">
      <c r="A98" s="29" t="s">
        <v>271</v>
      </c>
      <c r="B98" s="29" t="s">
        <v>180</v>
      </c>
      <c r="C98" s="27" t="s">
        <v>62</v>
      </c>
      <c r="D98" s="24">
        <v>11</v>
      </c>
      <c r="E98" s="27">
        <v>1</v>
      </c>
      <c r="F98" s="28">
        <f>E98/D98</f>
        <v>0.09090909090909091</v>
      </c>
    </row>
    <row r="99" spans="1:6" ht="15">
      <c r="A99" s="29" t="s">
        <v>308</v>
      </c>
      <c r="B99" s="29" t="s">
        <v>299</v>
      </c>
      <c r="C99" s="27" t="s">
        <v>24</v>
      </c>
      <c r="D99" s="24">
        <v>4</v>
      </c>
      <c r="E99" s="27">
        <v>1</v>
      </c>
      <c r="F99" s="28">
        <f>E99/D99</f>
        <v>0.25</v>
      </c>
    </row>
    <row r="100" spans="1:6" ht="15">
      <c r="A100" s="29" t="s">
        <v>196</v>
      </c>
      <c r="B100" s="29" t="s">
        <v>198</v>
      </c>
      <c r="C100" s="27" t="s">
        <v>20</v>
      </c>
      <c r="D100" s="24">
        <v>5</v>
      </c>
      <c r="E100" s="27">
        <v>1</v>
      </c>
      <c r="F100" s="28">
        <f>E100/D100</f>
        <v>0.2</v>
      </c>
    </row>
    <row r="101" spans="1:6" ht="15">
      <c r="A101" s="29" t="s">
        <v>75</v>
      </c>
      <c r="B101" s="29" t="s">
        <v>76</v>
      </c>
      <c r="C101" s="62" t="s">
        <v>63</v>
      </c>
      <c r="D101" s="24">
        <v>5</v>
      </c>
      <c r="E101" s="27">
        <v>1</v>
      </c>
      <c r="F101" s="28">
        <f>E101/D101</f>
        <v>0.2</v>
      </c>
    </row>
    <row r="102" spans="1:6" ht="15">
      <c r="A102" s="29" t="s">
        <v>77</v>
      </c>
      <c r="B102" s="29" t="s">
        <v>65</v>
      </c>
      <c r="C102" s="62" t="s">
        <v>63</v>
      </c>
      <c r="D102" s="24">
        <v>9</v>
      </c>
      <c r="E102" s="27">
        <v>1</v>
      </c>
      <c r="F102" s="28">
        <f>E102/D102</f>
        <v>0.1111111111111111</v>
      </c>
    </row>
    <row r="103" spans="1:6" ht="15">
      <c r="A103" s="29" t="s">
        <v>312</v>
      </c>
      <c r="B103" s="29" t="s">
        <v>204</v>
      </c>
      <c r="C103" s="27" t="s">
        <v>24</v>
      </c>
      <c r="D103" s="24">
        <v>15</v>
      </c>
      <c r="E103" s="27">
        <v>1</v>
      </c>
      <c r="F103" s="28">
        <f>E103/D103</f>
        <v>0.06666666666666667</v>
      </c>
    </row>
    <row r="104" spans="1:6" ht="15">
      <c r="A104" s="29" t="s">
        <v>108</v>
      </c>
      <c r="B104" s="29" t="s">
        <v>71</v>
      </c>
      <c r="C104" s="27" t="s">
        <v>19</v>
      </c>
      <c r="D104" s="24">
        <v>1</v>
      </c>
      <c r="E104" s="27">
        <v>1</v>
      </c>
      <c r="F104" s="28">
        <f>E104/D104</f>
        <v>1</v>
      </c>
    </row>
    <row r="105" spans="1:6" ht="15">
      <c r="A105" s="29" t="s">
        <v>81</v>
      </c>
      <c r="B105" s="29" t="s">
        <v>82</v>
      </c>
      <c r="C105" s="62" t="s">
        <v>63</v>
      </c>
      <c r="D105" s="24">
        <v>12</v>
      </c>
      <c r="E105" s="27">
        <v>1</v>
      </c>
      <c r="F105" s="28">
        <f>E105/D105</f>
        <v>0.08333333333333333</v>
      </c>
    </row>
    <row r="106" spans="1:6" ht="15">
      <c r="A106" s="29" t="s">
        <v>134</v>
      </c>
      <c r="B106" s="29" t="s">
        <v>135</v>
      </c>
      <c r="C106" s="27" t="s">
        <v>19</v>
      </c>
      <c r="D106" s="24">
        <v>14</v>
      </c>
      <c r="E106" s="27">
        <v>1</v>
      </c>
      <c r="F106" s="28">
        <f>E106/D106</f>
        <v>0.07142857142857142</v>
      </c>
    </row>
    <row r="107" spans="1:6" ht="15">
      <c r="A107" s="29" t="s">
        <v>228</v>
      </c>
      <c r="B107" s="29" t="s">
        <v>175</v>
      </c>
      <c r="C107" s="27" t="s">
        <v>28</v>
      </c>
      <c r="D107" s="24">
        <v>3</v>
      </c>
      <c r="E107" s="27">
        <v>1</v>
      </c>
      <c r="F107" s="28">
        <f>E107/D107</f>
        <v>0.3333333333333333</v>
      </c>
    </row>
    <row r="108" spans="1:6" ht="15">
      <c r="A108" s="29" t="s">
        <v>88</v>
      </c>
      <c r="B108" s="29" t="s">
        <v>253</v>
      </c>
      <c r="C108" s="27" t="s">
        <v>27</v>
      </c>
      <c r="D108" s="24">
        <v>5</v>
      </c>
      <c r="E108" s="27">
        <v>1</v>
      </c>
      <c r="F108" s="28">
        <f>E108/D108</f>
        <v>0.2</v>
      </c>
    </row>
    <row r="109" spans="1:6" ht="15">
      <c r="A109" s="29" t="s">
        <v>254</v>
      </c>
      <c r="B109" s="29" t="s">
        <v>91</v>
      </c>
      <c r="C109" s="27" t="s">
        <v>27</v>
      </c>
      <c r="D109" s="24">
        <v>14</v>
      </c>
      <c r="E109" s="27">
        <v>1</v>
      </c>
      <c r="F109" s="28">
        <f>E109/D109</f>
        <v>0.07142857142857142</v>
      </c>
    </row>
    <row r="110" spans="1:6" ht="15">
      <c r="A110" s="29" t="s">
        <v>92</v>
      </c>
      <c r="B110" s="29" t="s">
        <v>93</v>
      </c>
      <c r="C110" s="62" t="s">
        <v>63</v>
      </c>
      <c r="D110" s="24">
        <v>6</v>
      </c>
      <c r="E110" s="27">
        <v>1</v>
      </c>
      <c r="F110" s="28">
        <f>E110/D110</f>
        <v>0.16666666666666666</v>
      </c>
    </row>
    <row r="111" spans="1:6" ht="15">
      <c r="A111" s="29" t="s">
        <v>181</v>
      </c>
      <c r="B111" s="29" t="s">
        <v>183</v>
      </c>
      <c r="C111" s="27" t="s">
        <v>26</v>
      </c>
      <c r="D111" s="24">
        <v>15</v>
      </c>
      <c r="E111" s="27">
        <v>1</v>
      </c>
      <c r="F111" s="28">
        <f>E111/D111</f>
        <v>0.06666666666666667</v>
      </c>
    </row>
    <row r="112" spans="1:6" ht="15">
      <c r="A112" s="29" t="s">
        <v>341</v>
      </c>
      <c r="B112" s="29" t="s">
        <v>340</v>
      </c>
      <c r="C112" s="27" t="s">
        <v>20</v>
      </c>
      <c r="D112" s="24">
        <v>7</v>
      </c>
      <c r="E112" s="27">
        <v>1</v>
      </c>
      <c r="F112" s="28">
        <f>E112/D112</f>
        <v>0.14285714285714285</v>
      </c>
    </row>
    <row r="113" spans="1:6" ht="15">
      <c r="A113" s="29" t="s">
        <v>185</v>
      </c>
      <c r="B113" s="29" t="s">
        <v>112</v>
      </c>
      <c r="C113" s="27" t="s">
        <v>26</v>
      </c>
      <c r="D113" s="24">
        <v>14</v>
      </c>
      <c r="E113" s="27">
        <v>1</v>
      </c>
      <c r="F113" s="28">
        <f>E113/D113</f>
        <v>0.07142857142857142</v>
      </c>
    </row>
    <row r="114" spans="1:6" ht="15">
      <c r="A114" s="29" t="s">
        <v>257</v>
      </c>
      <c r="B114" s="29" t="s">
        <v>258</v>
      </c>
      <c r="C114" s="27" t="s">
        <v>27</v>
      </c>
      <c r="D114" s="24">
        <v>4</v>
      </c>
      <c r="E114" s="27">
        <v>1</v>
      </c>
      <c r="F114" s="28">
        <f>E114/D114</f>
        <v>0.25</v>
      </c>
    </row>
    <row r="115" spans="1:6" ht="15">
      <c r="A115" s="29" t="s">
        <v>292</v>
      </c>
      <c r="B115" s="29" t="s">
        <v>95</v>
      </c>
      <c r="C115" s="62" t="s">
        <v>62</v>
      </c>
      <c r="D115" s="24">
        <v>11</v>
      </c>
      <c r="E115" s="27">
        <v>1</v>
      </c>
      <c r="F115" s="28">
        <f>E115/D115</f>
        <v>0.09090909090909091</v>
      </c>
    </row>
    <row r="116" spans="1:6" ht="15">
      <c r="A116" s="29" t="s">
        <v>226</v>
      </c>
      <c r="B116" s="29" t="s">
        <v>227</v>
      </c>
      <c r="C116" s="27" t="s">
        <v>28</v>
      </c>
      <c r="D116" s="24">
        <v>16</v>
      </c>
      <c r="E116" s="27">
        <v>0</v>
      </c>
      <c r="F116" s="28">
        <f>E116/D116</f>
        <v>0</v>
      </c>
    </row>
    <row r="117" spans="1:6" ht="15">
      <c r="A117" s="29" t="s">
        <v>247</v>
      </c>
      <c r="B117" s="29" t="s">
        <v>67</v>
      </c>
      <c r="C117" s="27" t="s">
        <v>27</v>
      </c>
      <c r="D117" s="24">
        <v>15</v>
      </c>
      <c r="E117" s="27">
        <v>0</v>
      </c>
      <c r="F117" s="28">
        <f>E117/D117</f>
        <v>0</v>
      </c>
    </row>
    <row r="118" spans="1:6" ht="15">
      <c r="A118" s="29" t="s">
        <v>114</v>
      </c>
      <c r="B118" s="29" t="s">
        <v>104</v>
      </c>
      <c r="C118" s="27" t="s">
        <v>19</v>
      </c>
      <c r="D118" s="24">
        <v>14</v>
      </c>
      <c r="E118" s="27">
        <v>0</v>
      </c>
      <c r="F118" s="28">
        <f>E118/D118</f>
        <v>0</v>
      </c>
    </row>
    <row r="119" spans="1:6" ht="15">
      <c r="A119" s="29" t="s">
        <v>205</v>
      </c>
      <c r="B119" s="29" t="s">
        <v>206</v>
      </c>
      <c r="C119" s="27" t="s">
        <v>20</v>
      </c>
      <c r="D119" s="24">
        <v>14</v>
      </c>
      <c r="E119" s="27">
        <v>0</v>
      </c>
      <c r="F119" s="28">
        <f>E119/D119</f>
        <v>0</v>
      </c>
    </row>
    <row r="120" spans="1:6" ht="15">
      <c r="A120" s="29" t="s">
        <v>98</v>
      </c>
      <c r="B120" s="29" t="s">
        <v>65</v>
      </c>
      <c r="C120" s="62" t="s">
        <v>63</v>
      </c>
      <c r="D120" s="24">
        <v>14</v>
      </c>
      <c r="E120" s="27">
        <v>0</v>
      </c>
      <c r="F120" s="28">
        <f>E120/D120</f>
        <v>0</v>
      </c>
    </row>
    <row r="121" spans="1:6" ht="15">
      <c r="A121" s="29" t="s">
        <v>164</v>
      </c>
      <c r="B121" s="29" t="s">
        <v>165</v>
      </c>
      <c r="C121" s="27" t="s">
        <v>26</v>
      </c>
      <c r="D121" s="24">
        <v>13</v>
      </c>
      <c r="E121" s="27">
        <v>0</v>
      </c>
      <c r="F121" s="28">
        <f>E121/D121</f>
        <v>0</v>
      </c>
    </row>
    <row r="122" spans="1:6" ht="15">
      <c r="A122" s="29" t="s">
        <v>217</v>
      </c>
      <c r="B122" s="29" t="s">
        <v>218</v>
      </c>
      <c r="C122" s="27" t="s">
        <v>28</v>
      </c>
      <c r="D122" s="24">
        <v>13</v>
      </c>
      <c r="E122" s="27">
        <v>0</v>
      </c>
      <c r="F122" s="28">
        <f>E122/D122</f>
        <v>0</v>
      </c>
    </row>
    <row r="123" spans="1:6" ht="15">
      <c r="A123" s="29" t="s">
        <v>306</v>
      </c>
      <c r="B123" s="29" t="s">
        <v>307</v>
      </c>
      <c r="C123" s="27" t="s">
        <v>24</v>
      </c>
      <c r="D123" s="24">
        <v>13</v>
      </c>
      <c r="E123" s="27">
        <v>0</v>
      </c>
      <c r="F123" s="28">
        <f>E123/D123</f>
        <v>0</v>
      </c>
    </row>
    <row r="124" spans="1:6" ht="15">
      <c r="A124" s="29" t="s">
        <v>152</v>
      </c>
      <c r="B124" s="29" t="s">
        <v>89</v>
      </c>
      <c r="C124" s="27" t="s">
        <v>16</v>
      </c>
      <c r="D124" s="24">
        <v>13</v>
      </c>
      <c r="E124" s="27">
        <v>0</v>
      </c>
      <c r="F124" s="28">
        <f>E124/D124</f>
        <v>0</v>
      </c>
    </row>
    <row r="125" spans="1:6" ht="15">
      <c r="A125" s="29" t="s">
        <v>160</v>
      </c>
      <c r="B125" s="29" t="s">
        <v>177</v>
      </c>
      <c r="C125" s="27" t="s">
        <v>26</v>
      </c>
      <c r="D125" s="24">
        <v>12</v>
      </c>
      <c r="E125" s="27">
        <v>0</v>
      </c>
      <c r="F125" s="28">
        <f>E125/D125</f>
        <v>0</v>
      </c>
    </row>
    <row r="126" spans="1:6" ht="15">
      <c r="A126" s="29" t="s">
        <v>66</v>
      </c>
      <c r="B126" s="29" t="s">
        <v>67</v>
      </c>
      <c r="C126" s="62" t="s">
        <v>63</v>
      </c>
      <c r="D126" s="24">
        <v>10</v>
      </c>
      <c r="E126" s="27">
        <v>0</v>
      </c>
      <c r="F126" s="28">
        <f>E126/D126</f>
        <v>0</v>
      </c>
    </row>
    <row r="127" spans="1:6" ht="15">
      <c r="A127" s="29" t="s">
        <v>166</v>
      </c>
      <c r="B127" s="29" t="s">
        <v>121</v>
      </c>
      <c r="C127" s="27" t="s">
        <v>26</v>
      </c>
      <c r="D127" s="24">
        <v>9</v>
      </c>
      <c r="E127" s="27">
        <v>0</v>
      </c>
      <c r="F127" s="28">
        <f>E127/D127</f>
        <v>0</v>
      </c>
    </row>
    <row r="128" spans="1:6" ht="15">
      <c r="A128" s="29" t="s">
        <v>102</v>
      </c>
      <c r="B128" s="29" t="s">
        <v>71</v>
      </c>
      <c r="C128" s="62" t="s">
        <v>63</v>
      </c>
      <c r="D128" s="24">
        <v>8</v>
      </c>
      <c r="E128" s="27">
        <v>0</v>
      </c>
      <c r="F128" s="28">
        <f>E128/D128</f>
        <v>0</v>
      </c>
    </row>
    <row r="129" spans="1:6" ht="15">
      <c r="A129" s="29" t="s">
        <v>195</v>
      </c>
      <c r="B129" s="29" t="s">
        <v>128</v>
      </c>
      <c r="C129" s="27" t="s">
        <v>20</v>
      </c>
      <c r="D129" s="24">
        <v>7</v>
      </c>
      <c r="E129" s="27">
        <v>0</v>
      </c>
      <c r="F129" s="28">
        <f>E129/D129</f>
        <v>0</v>
      </c>
    </row>
    <row r="130" spans="1:6" ht="15">
      <c r="A130" s="29" t="s">
        <v>380</v>
      </c>
      <c r="B130" s="29" t="s">
        <v>165</v>
      </c>
      <c r="C130" s="62" t="s">
        <v>62</v>
      </c>
      <c r="D130" s="24">
        <v>7</v>
      </c>
      <c r="E130" s="27">
        <v>0</v>
      </c>
      <c r="F130" s="28">
        <f>E130/D130</f>
        <v>0</v>
      </c>
    </row>
    <row r="131" spans="1:6" ht="15">
      <c r="A131" s="29" t="s">
        <v>163</v>
      </c>
      <c r="B131" s="29" t="s">
        <v>135</v>
      </c>
      <c r="C131" s="27" t="s">
        <v>26</v>
      </c>
      <c r="D131" s="24">
        <v>6</v>
      </c>
      <c r="E131" s="27">
        <v>0</v>
      </c>
      <c r="F131" s="28">
        <f>E131/D131</f>
        <v>0</v>
      </c>
    </row>
    <row r="132" spans="1:6" ht="15">
      <c r="A132" s="29" t="s">
        <v>294</v>
      </c>
      <c r="B132" s="29" t="s">
        <v>295</v>
      </c>
      <c r="C132" s="27" t="s">
        <v>24</v>
      </c>
      <c r="D132" s="24">
        <v>5</v>
      </c>
      <c r="E132" s="27">
        <v>0</v>
      </c>
      <c r="F132" s="28">
        <f>E132/D132</f>
        <v>0</v>
      </c>
    </row>
    <row r="133" spans="1:6" ht="15">
      <c r="A133" s="29" t="s">
        <v>136</v>
      </c>
      <c r="B133" s="29" t="s">
        <v>128</v>
      </c>
      <c r="C133" s="27" t="s">
        <v>19</v>
      </c>
      <c r="D133" s="24">
        <v>5</v>
      </c>
      <c r="E133" s="27">
        <v>0</v>
      </c>
      <c r="F133" s="28">
        <f>E133/D133</f>
        <v>0</v>
      </c>
    </row>
    <row r="134" spans="1:6" ht="15">
      <c r="A134" s="29" t="s">
        <v>176</v>
      </c>
      <c r="B134" s="29" t="s">
        <v>104</v>
      </c>
      <c r="C134" s="27" t="s">
        <v>26</v>
      </c>
      <c r="D134" s="24">
        <v>4</v>
      </c>
      <c r="E134" s="27">
        <v>0</v>
      </c>
      <c r="F134" s="28">
        <f>E134/D134</f>
        <v>0</v>
      </c>
    </row>
    <row r="135" spans="1:6" ht="15">
      <c r="A135" s="29" t="s">
        <v>255</v>
      </c>
      <c r="B135" s="29" t="s">
        <v>69</v>
      </c>
      <c r="C135" s="27" t="s">
        <v>27</v>
      </c>
      <c r="D135" s="24">
        <v>4</v>
      </c>
      <c r="E135" s="27">
        <v>0</v>
      </c>
      <c r="F135" s="28">
        <f>E135/D135</f>
        <v>0</v>
      </c>
    </row>
    <row r="136" spans="1:6" ht="15">
      <c r="A136" s="29" t="s">
        <v>102</v>
      </c>
      <c r="B136" s="29" t="s">
        <v>67</v>
      </c>
      <c r="C136" s="62" t="s">
        <v>63</v>
      </c>
      <c r="D136" s="24">
        <v>4</v>
      </c>
      <c r="E136" s="27">
        <v>0</v>
      </c>
      <c r="F136" s="28">
        <f>E136/D136</f>
        <v>0</v>
      </c>
    </row>
    <row r="137" spans="1:6" ht="15">
      <c r="A137" s="29" t="s">
        <v>333</v>
      </c>
      <c r="B137" s="29" t="s">
        <v>334</v>
      </c>
      <c r="C137" s="27" t="s">
        <v>20</v>
      </c>
      <c r="D137" s="24">
        <v>4</v>
      </c>
      <c r="E137" s="27">
        <v>0</v>
      </c>
      <c r="F137" s="28">
        <f>E137/D137</f>
        <v>0</v>
      </c>
    </row>
    <row r="138" spans="1:6" ht="15">
      <c r="A138" s="29" t="s">
        <v>215</v>
      </c>
      <c r="B138" s="29" t="s">
        <v>216</v>
      </c>
      <c r="C138" s="27" t="s">
        <v>28</v>
      </c>
      <c r="D138" s="24">
        <v>3</v>
      </c>
      <c r="E138" s="27">
        <v>0</v>
      </c>
      <c r="F138" s="28">
        <f>E138/D138</f>
        <v>0</v>
      </c>
    </row>
    <row r="139" spans="1:6" ht="15">
      <c r="A139" s="29" t="s">
        <v>297</v>
      </c>
      <c r="B139" s="29" t="s">
        <v>65</v>
      </c>
      <c r="C139" s="27" t="s">
        <v>24</v>
      </c>
      <c r="D139" s="24">
        <v>3</v>
      </c>
      <c r="E139" s="27">
        <v>0</v>
      </c>
      <c r="F139" s="28">
        <f>E139/D139</f>
        <v>0</v>
      </c>
    </row>
    <row r="140" spans="1:6" ht="15">
      <c r="A140" s="29" t="s">
        <v>265</v>
      </c>
      <c r="B140" s="29" t="s">
        <v>266</v>
      </c>
      <c r="C140" s="27" t="s">
        <v>62</v>
      </c>
      <c r="D140" s="24">
        <v>3</v>
      </c>
      <c r="E140" s="27">
        <v>0</v>
      </c>
      <c r="F140" s="28">
        <f>E140/D140</f>
        <v>0</v>
      </c>
    </row>
    <row r="141" spans="1:6" ht="15">
      <c r="A141" s="29" t="s">
        <v>129</v>
      </c>
      <c r="B141" s="29" t="s">
        <v>130</v>
      </c>
      <c r="C141" s="27" t="s">
        <v>19</v>
      </c>
      <c r="D141" s="24">
        <v>3</v>
      </c>
      <c r="E141" s="27">
        <v>0</v>
      </c>
      <c r="F141" s="28">
        <f>E141/D141</f>
        <v>0</v>
      </c>
    </row>
    <row r="142" spans="1:6" ht="15">
      <c r="A142" s="29" t="s">
        <v>73</v>
      </c>
      <c r="B142" s="29" t="s">
        <v>74</v>
      </c>
      <c r="C142" s="62" t="s">
        <v>63</v>
      </c>
      <c r="D142" s="24">
        <v>3</v>
      </c>
      <c r="E142" s="27">
        <v>0</v>
      </c>
      <c r="F142" s="28">
        <f>E142/D142</f>
        <v>0</v>
      </c>
    </row>
    <row r="143" spans="1:6" ht="15">
      <c r="A143" s="29" t="s">
        <v>272</v>
      </c>
      <c r="B143" s="29" t="s">
        <v>273</v>
      </c>
      <c r="C143" s="27" t="s">
        <v>62</v>
      </c>
      <c r="D143" s="24">
        <v>3</v>
      </c>
      <c r="E143" s="27">
        <v>0</v>
      </c>
      <c r="F143" s="28">
        <f>E143/D143</f>
        <v>0</v>
      </c>
    </row>
    <row r="144" spans="1:6" ht="15">
      <c r="A144" s="29" t="s">
        <v>90</v>
      </c>
      <c r="B144" s="29" t="s">
        <v>91</v>
      </c>
      <c r="C144" s="62" t="s">
        <v>63</v>
      </c>
      <c r="D144" s="24">
        <v>3</v>
      </c>
      <c r="E144" s="27">
        <v>0</v>
      </c>
      <c r="F144" s="28">
        <f>E144/D144</f>
        <v>0</v>
      </c>
    </row>
    <row r="145" spans="1:6" ht="15">
      <c r="A145" s="29" t="s">
        <v>283</v>
      </c>
      <c r="B145" s="29" t="s">
        <v>284</v>
      </c>
      <c r="C145" s="27" t="s">
        <v>62</v>
      </c>
      <c r="D145" s="24">
        <v>3</v>
      </c>
      <c r="E145" s="27">
        <v>0</v>
      </c>
      <c r="F145" s="28">
        <f>E145/D145</f>
        <v>0</v>
      </c>
    </row>
    <row r="146" spans="1:6" ht="15">
      <c r="A146" s="29" t="s">
        <v>96</v>
      </c>
      <c r="B146" s="29" t="s">
        <v>97</v>
      </c>
      <c r="C146" s="62" t="s">
        <v>63</v>
      </c>
      <c r="D146" s="24">
        <v>3</v>
      </c>
      <c r="E146" s="27">
        <v>0</v>
      </c>
      <c r="F146" s="28">
        <f>E146/D146</f>
        <v>0</v>
      </c>
    </row>
    <row r="147" spans="1:6" ht="15">
      <c r="A147" s="29" t="s">
        <v>137</v>
      </c>
      <c r="B147" s="29" t="s">
        <v>95</v>
      </c>
      <c r="C147" s="27" t="s">
        <v>19</v>
      </c>
      <c r="D147" s="24">
        <v>3</v>
      </c>
      <c r="E147" s="27">
        <v>0</v>
      </c>
      <c r="F147" s="28">
        <f>E147/D147</f>
        <v>0</v>
      </c>
    </row>
    <row r="148" spans="1:6" ht="15">
      <c r="A148" s="29" t="s">
        <v>260</v>
      </c>
      <c r="B148" s="29" t="s">
        <v>261</v>
      </c>
      <c r="C148" s="27" t="s">
        <v>62</v>
      </c>
      <c r="D148" s="24">
        <v>2</v>
      </c>
      <c r="E148" s="27">
        <v>0</v>
      </c>
      <c r="F148" s="28">
        <f>E148/D148</f>
        <v>0</v>
      </c>
    </row>
    <row r="149" spans="1:6" ht="15">
      <c r="A149" s="29" t="s">
        <v>243</v>
      </c>
      <c r="B149" s="29" t="s">
        <v>161</v>
      </c>
      <c r="C149" s="27" t="s">
        <v>27</v>
      </c>
      <c r="D149" s="24">
        <v>2</v>
      </c>
      <c r="E149" s="27">
        <v>0</v>
      </c>
      <c r="F149" s="28">
        <f>E149/D149</f>
        <v>0</v>
      </c>
    </row>
    <row r="150" spans="1:6" ht="15">
      <c r="A150" s="29" t="s">
        <v>248</v>
      </c>
      <c r="B150" s="29" t="s">
        <v>65</v>
      </c>
      <c r="C150" s="27" t="s">
        <v>27</v>
      </c>
      <c r="D150" s="24">
        <v>2</v>
      </c>
      <c r="E150" s="27">
        <v>0</v>
      </c>
      <c r="F150" s="28">
        <f>E150/D150</f>
        <v>0</v>
      </c>
    </row>
    <row r="151" spans="1:6" ht="15">
      <c r="A151" s="29" t="s">
        <v>313</v>
      </c>
      <c r="B151" s="29" t="s">
        <v>314</v>
      </c>
      <c r="C151" s="27" t="s">
        <v>24</v>
      </c>
      <c r="D151" s="24">
        <v>2</v>
      </c>
      <c r="E151" s="27">
        <v>0</v>
      </c>
      <c r="F151" s="28">
        <f>E151/D151</f>
        <v>0</v>
      </c>
    </row>
    <row r="152" spans="1:6" ht="15">
      <c r="A152" s="29" t="s">
        <v>83</v>
      </c>
      <c r="B152" s="29" t="s">
        <v>84</v>
      </c>
      <c r="C152" s="62" t="s">
        <v>63</v>
      </c>
      <c r="D152" s="24">
        <v>2</v>
      </c>
      <c r="E152" s="27">
        <v>0</v>
      </c>
      <c r="F152" s="28">
        <f>E152/D152</f>
        <v>0</v>
      </c>
    </row>
    <row r="153" spans="1:6" ht="15">
      <c r="A153" s="29" t="s">
        <v>117</v>
      </c>
      <c r="B153" s="29" t="s">
        <v>104</v>
      </c>
      <c r="C153" s="27" t="s">
        <v>19</v>
      </c>
      <c r="D153" s="24">
        <v>2</v>
      </c>
      <c r="E153" s="27">
        <v>0</v>
      </c>
      <c r="F153" s="28">
        <f>E153/D153</f>
        <v>0</v>
      </c>
    </row>
    <row r="154" spans="1:6" ht="15">
      <c r="A154" s="29" t="s">
        <v>88</v>
      </c>
      <c r="B154" s="29" t="s">
        <v>89</v>
      </c>
      <c r="C154" s="62" t="s">
        <v>63</v>
      </c>
      <c r="D154" s="24">
        <v>2</v>
      </c>
      <c r="E154" s="27">
        <v>0</v>
      </c>
      <c r="F154" s="28">
        <f>E154/D154</f>
        <v>0</v>
      </c>
    </row>
    <row r="155" spans="1:6" ht="15">
      <c r="A155" s="29" t="s">
        <v>139</v>
      </c>
      <c r="B155" s="29" t="s">
        <v>236</v>
      </c>
      <c r="C155" s="27" t="s">
        <v>19</v>
      </c>
      <c r="D155" s="24">
        <v>2</v>
      </c>
      <c r="E155" s="27">
        <v>0</v>
      </c>
      <c r="F155" s="28">
        <f>E155/D155</f>
        <v>0</v>
      </c>
    </row>
    <row r="156" spans="1:6" ht="15">
      <c r="A156" s="29" t="s">
        <v>159</v>
      </c>
      <c r="B156" s="29" t="s">
        <v>141</v>
      </c>
      <c r="C156" s="27" t="s">
        <v>16</v>
      </c>
      <c r="D156" s="24">
        <v>2</v>
      </c>
      <c r="E156" s="27">
        <v>0</v>
      </c>
      <c r="F156" s="28">
        <f>E156/D156</f>
        <v>0</v>
      </c>
    </row>
    <row r="157" spans="1:6" ht="15">
      <c r="A157" s="29" t="s">
        <v>188</v>
      </c>
      <c r="B157" s="29" t="s">
        <v>189</v>
      </c>
      <c r="C157" s="27" t="s">
        <v>26</v>
      </c>
      <c r="D157" s="24">
        <v>2</v>
      </c>
      <c r="E157" s="27">
        <v>0</v>
      </c>
      <c r="F157" s="28">
        <f>E157/D157</f>
        <v>0</v>
      </c>
    </row>
    <row r="158" spans="1:6" ht="15">
      <c r="A158" s="29" t="s">
        <v>263</v>
      </c>
      <c r="B158" s="29" t="s">
        <v>264</v>
      </c>
      <c r="C158" s="27" t="s">
        <v>62</v>
      </c>
      <c r="D158" s="24">
        <v>1</v>
      </c>
      <c r="E158" s="27">
        <v>0</v>
      </c>
      <c r="F158" s="28">
        <f>E158/D158</f>
        <v>0</v>
      </c>
    </row>
    <row r="159" spans="1:6" ht="15">
      <c r="A159" s="29" t="s">
        <v>300</v>
      </c>
      <c r="B159" s="29" t="s">
        <v>301</v>
      </c>
      <c r="C159" s="27" t="s">
        <v>24</v>
      </c>
      <c r="D159" s="24">
        <v>1</v>
      </c>
      <c r="E159" s="27">
        <v>0</v>
      </c>
      <c r="F159" s="28">
        <f>E159/D159</f>
        <v>0</v>
      </c>
    </row>
    <row r="160" spans="1:6" ht="15">
      <c r="A160" s="29" t="s">
        <v>140</v>
      </c>
      <c r="B160" s="29" t="s">
        <v>141</v>
      </c>
      <c r="C160" s="27" t="s">
        <v>19</v>
      </c>
      <c r="D160" s="189">
        <v>1</v>
      </c>
      <c r="E160" s="27">
        <v>0</v>
      </c>
      <c r="F160" s="28">
        <f>E160/D160</f>
        <v>0</v>
      </c>
    </row>
    <row r="161" spans="1:6" ht="15">
      <c r="A161" s="29" t="s">
        <v>315</v>
      </c>
      <c r="B161" s="29" t="s">
        <v>89</v>
      </c>
      <c r="C161" s="27" t="s">
        <v>24</v>
      </c>
      <c r="D161" s="24">
        <v>1</v>
      </c>
      <c r="E161" s="27">
        <v>0</v>
      </c>
      <c r="F161" s="28">
        <f>E161/D161</f>
        <v>0</v>
      </c>
    </row>
    <row r="162" spans="1:6" ht="15">
      <c r="A162" s="29" t="s">
        <v>142</v>
      </c>
      <c r="B162" s="29" t="s">
        <v>143</v>
      </c>
      <c r="C162" s="27" t="s">
        <v>19</v>
      </c>
      <c r="D162" s="24">
        <v>1</v>
      </c>
      <c r="E162" s="27">
        <v>0</v>
      </c>
      <c r="F162" s="28">
        <f>E162/D162</f>
        <v>0</v>
      </c>
    </row>
    <row r="163" spans="1:6" ht="15">
      <c r="A163" s="29" t="s">
        <v>138</v>
      </c>
      <c r="B163" s="29" t="s">
        <v>97</v>
      </c>
      <c r="C163" s="27" t="s">
        <v>19</v>
      </c>
      <c r="D163" s="24">
        <v>1</v>
      </c>
      <c r="E163" s="27">
        <v>0</v>
      </c>
      <c r="F163" s="28">
        <f>E163/D163</f>
        <v>0</v>
      </c>
    </row>
    <row r="164" spans="1:6" ht="15">
      <c r="A164" s="29" t="s">
        <v>316</v>
      </c>
      <c r="B164" s="29" t="s">
        <v>97</v>
      </c>
      <c r="C164" s="27" t="s">
        <v>24</v>
      </c>
      <c r="D164" s="24">
        <v>1</v>
      </c>
      <c r="E164" s="27">
        <v>0</v>
      </c>
      <c r="F164" s="28">
        <f>E164/D164</f>
        <v>0</v>
      </c>
    </row>
    <row r="165" spans="1:6" ht="15">
      <c r="A165" s="29" t="s">
        <v>280</v>
      </c>
      <c r="B165" s="29" t="s">
        <v>76</v>
      </c>
      <c r="C165" s="27" t="s">
        <v>62</v>
      </c>
      <c r="D165" s="24">
        <v>1</v>
      </c>
      <c r="E165" s="27">
        <v>0</v>
      </c>
      <c r="F165" s="28">
        <f>E165/D165</f>
        <v>0</v>
      </c>
    </row>
    <row r="166" spans="1:6" ht="15">
      <c r="A166" s="29" t="s">
        <v>181</v>
      </c>
      <c r="B166" s="29" t="s">
        <v>182</v>
      </c>
      <c r="C166" s="27" t="s">
        <v>26</v>
      </c>
      <c r="D166" s="24">
        <v>1</v>
      </c>
      <c r="E166" s="27">
        <v>0</v>
      </c>
      <c r="F166" s="28">
        <f>E166/D166</f>
        <v>0</v>
      </c>
    </row>
    <row r="167" spans="1:6" ht="15">
      <c r="A167" s="29" t="s">
        <v>289</v>
      </c>
      <c r="B167" s="29" t="s">
        <v>65</v>
      </c>
      <c r="C167" s="62" t="s">
        <v>62</v>
      </c>
      <c r="D167" s="24">
        <v>1</v>
      </c>
      <c r="E167" s="27">
        <v>0</v>
      </c>
      <c r="F167" s="28">
        <f>E167/D167</f>
        <v>0</v>
      </c>
    </row>
    <row r="168" spans="1:6" ht="15">
      <c r="A168" s="29" t="s">
        <v>210</v>
      </c>
      <c r="B168" s="29" t="s">
        <v>135</v>
      </c>
      <c r="C168" s="27" t="s">
        <v>20</v>
      </c>
      <c r="D168" s="24">
        <v>1</v>
      </c>
      <c r="E168" s="27">
        <v>0</v>
      </c>
      <c r="F168" s="28">
        <f>E168/D168</f>
        <v>0</v>
      </c>
    </row>
    <row r="169" spans="1:6" ht="15">
      <c r="A169" s="29" t="s">
        <v>238</v>
      </c>
      <c r="B169" s="29" t="s">
        <v>86</v>
      </c>
      <c r="C169" s="27" t="s">
        <v>19</v>
      </c>
      <c r="D169" s="24">
        <v>1</v>
      </c>
      <c r="E169" s="27">
        <v>0</v>
      </c>
      <c r="F169" s="28">
        <f>E169/D169</f>
        <v>0</v>
      </c>
    </row>
    <row r="170" spans="1:6" ht="15">
      <c r="A170" s="29" t="s">
        <v>103</v>
      </c>
      <c r="B170" s="29" t="s">
        <v>104</v>
      </c>
      <c r="C170" s="62" t="s">
        <v>63</v>
      </c>
      <c r="D170" s="24">
        <v>1</v>
      </c>
      <c r="E170" s="27">
        <v>0</v>
      </c>
      <c r="F170" s="28">
        <f>E170/D170</f>
        <v>0</v>
      </c>
    </row>
    <row r="171" spans="1:6" ht="15">
      <c r="A171" s="199" t="s">
        <v>387</v>
      </c>
      <c r="B171" s="199"/>
      <c r="C171" s="199"/>
      <c r="D171" s="199"/>
      <c r="E171" s="199"/>
      <c r="F171" s="199"/>
    </row>
    <row r="172" spans="1:4" ht="15">
      <c r="A172" s="29" t="s">
        <v>125</v>
      </c>
      <c r="B172" s="29" t="s">
        <v>126</v>
      </c>
      <c r="C172" s="27" t="s">
        <v>19</v>
      </c>
      <c r="D172" s="189"/>
    </row>
    <row r="173" spans="1:3" ht="15">
      <c r="A173" s="29" t="s">
        <v>262</v>
      </c>
      <c r="B173" s="29" t="s">
        <v>76</v>
      </c>
      <c r="C173" s="27" t="s">
        <v>62</v>
      </c>
    </row>
    <row r="174" spans="1:3" ht="15">
      <c r="A174" s="29" t="s">
        <v>235</v>
      </c>
      <c r="B174" s="29" t="s">
        <v>97</v>
      </c>
      <c r="C174" s="27" t="s">
        <v>19</v>
      </c>
    </row>
    <row r="175" spans="1:3" ht="15">
      <c r="A175" s="29" t="s">
        <v>298</v>
      </c>
      <c r="B175" s="29" t="s">
        <v>299</v>
      </c>
      <c r="C175" s="27" t="s">
        <v>24</v>
      </c>
    </row>
    <row r="176" spans="1:3" ht="15">
      <c r="A176" s="29" t="s">
        <v>304</v>
      </c>
      <c r="B176" s="29" t="s">
        <v>104</v>
      </c>
      <c r="C176" s="27" t="s">
        <v>24</v>
      </c>
    </row>
    <row r="177" spans="1:3" ht="15">
      <c r="A177" s="29" t="s">
        <v>192</v>
      </c>
      <c r="B177" s="29" t="s">
        <v>193</v>
      </c>
      <c r="C177" s="27" t="s">
        <v>20</v>
      </c>
    </row>
    <row r="178" spans="1:3" ht="15">
      <c r="A178" s="29" t="s">
        <v>305</v>
      </c>
      <c r="B178" s="29" t="s">
        <v>206</v>
      </c>
      <c r="C178" s="27" t="s">
        <v>24</v>
      </c>
    </row>
    <row r="179" spans="1:3" ht="15">
      <c r="A179" s="29" t="s">
        <v>169</v>
      </c>
      <c r="B179" s="29" t="s">
        <v>170</v>
      </c>
      <c r="C179" s="27" t="s">
        <v>26</v>
      </c>
    </row>
    <row r="180" spans="1:3" ht="15">
      <c r="A180" s="29" t="s">
        <v>172</v>
      </c>
      <c r="B180" s="29" t="s">
        <v>173</v>
      </c>
      <c r="C180" s="27" t="s">
        <v>26</v>
      </c>
    </row>
    <row r="181" spans="1:3" ht="15">
      <c r="A181" s="29" t="s">
        <v>308</v>
      </c>
      <c r="B181" s="29" t="s">
        <v>309</v>
      </c>
      <c r="C181" s="27" t="s">
        <v>24</v>
      </c>
    </row>
    <row r="182" spans="1:3" ht="15">
      <c r="A182" s="29" t="s">
        <v>196</v>
      </c>
      <c r="B182" s="29" t="s">
        <v>197</v>
      </c>
      <c r="C182" s="27" t="s">
        <v>20</v>
      </c>
    </row>
    <row r="183" spans="1:3" ht="15">
      <c r="A183" s="29" t="s">
        <v>276</v>
      </c>
      <c r="B183" s="29" t="s">
        <v>135</v>
      </c>
      <c r="C183" s="27" t="s">
        <v>62</v>
      </c>
    </row>
    <row r="184" spans="1:3" ht="15">
      <c r="A184" s="29" t="s">
        <v>174</v>
      </c>
      <c r="B184" s="29" t="s">
        <v>175</v>
      </c>
      <c r="C184" s="27" t="s">
        <v>26</v>
      </c>
    </row>
    <row r="185" spans="1:3" ht="15">
      <c r="A185" s="29" t="s">
        <v>277</v>
      </c>
      <c r="B185" s="29" t="s">
        <v>91</v>
      </c>
      <c r="C185" s="27" t="s">
        <v>62</v>
      </c>
    </row>
    <row r="186" spans="1:3" ht="15">
      <c r="A186" s="29" t="s">
        <v>279</v>
      </c>
      <c r="B186" s="29" t="s">
        <v>76</v>
      </c>
      <c r="C186" s="27" t="s">
        <v>62</v>
      </c>
    </row>
    <row r="187" spans="1:3" ht="15">
      <c r="A187" s="29" t="s">
        <v>282</v>
      </c>
      <c r="B187" s="29" t="s">
        <v>116</v>
      </c>
      <c r="C187" s="27" t="s">
        <v>62</v>
      </c>
    </row>
    <row r="188" spans="1:4" ht="15">
      <c r="A188" s="29" t="s">
        <v>285</v>
      </c>
      <c r="B188" s="29" t="s">
        <v>71</v>
      </c>
      <c r="C188" s="189" t="s">
        <v>62</v>
      </c>
      <c r="D188" s="27"/>
    </row>
    <row r="189" spans="1:3" ht="15">
      <c r="A189" s="29" t="s">
        <v>287</v>
      </c>
      <c r="B189" s="29" t="s">
        <v>288</v>
      </c>
      <c r="C189" s="62" t="s">
        <v>62</v>
      </c>
    </row>
    <row r="190" spans="1:3" ht="15">
      <c r="A190" s="29" t="s">
        <v>184</v>
      </c>
      <c r="B190" s="29" t="s">
        <v>86</v>
      </c>
      <c r="C190" s="27" t="s">
        <v>26</v>
      </c>
    </row>
    <row r="191" spans="1:3" ht="15">
      <c r="A191" s="29" t="s">
        <v>237</v>
      </c>
      <c r="B191" s="29" t="s">
        <v>144</v>
      </c>
      <c r="C191" s="27" t="s">
        <v>19</v>
      </c>
    </row>
    <row r="192" spans="1:3" ht="15">
      <c r="A192" s="29" t="s">
        <v>232</v>
      </c>
      <c r="B192" s="29" t="s">
        <v>121</v>
      </c>
      <c r="C192" s="27" t="s">
        <v>28</v>
      </c>
    </row>
    <row r="193" spans="1:3" ht="15">
      <c r="A193" s="29" t="s">
        <v>325</v>
      </c>
      <c r="B193" s="29" t="s">
        <v>135</v>
      </c>
      <c r="C193" s="27" t="s">
        <v>24</v>
      </c>
    </row>
    <row r="194" spans="1:3" ht="15">
      <c r="A194" s="29" t="s">
        <v>186</v>
      </c>
      <c r="B194" s="29" t="s">
        <v>76</v>
      </c>
      <c r="C194" s="27" t="s">
        <v>26</v>
      </c>
    </row>
    <row r="195" spans="1:3" ht="15">
      <c r="A195" s="29" t="s">
        <v>213</v>
      </c>
      <c r="B195" s="29" t="s">
        <v>214</v>
      </c>
      <c r="C195" s="27" t="s">
        <v>20</v>
      </c>
    </row>
    <row r="196" spans="1:3" ht="15">
      <c r="A196" s="29" t="s">
        <v>290</v>
      </c>
      <c r="B196" s="29" t="s">
        <v>266</v>
      </c>
      <c r="C196" s="62" t="s">
        <v>62</v>
      </c>
    </row>
    <row r="197" spans="1:3" ht="15">
      <c r="A197" s="29" t="s">
        <v>328</v>
      </c>
      <c r="B197" s="29" t="s">
        <v>242</v>
      </c>
      <c r="C197" s="27" t="s">
        <v>24</v>
      </c>
    </row>
  </sheetData>
  <sheetProtection/>
  <mergeCells count="4">
    <mergeCell ref="K2:P2"/>
    <mergeCell ref="A1:F1"/>
    <mergeCell ref="A2:F2"/>
    <mergeCell ref="A171:F171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7"/>
  <sheetViews>
    <sheetView zoomScalePageLayoutView="0" workbookViewId="0" topLeftCell="A161">
      <selection activeCell="A171" sqref="A171:F171"/>
    </sheetView>
  </sheetViews>
  <sheetFormatPr defaultColWidth="11.421875" defaultRowHeight="12.75"/>
  <cols>
    <col min="1" max="1" width="37.8515625" style="29" bestFit="1" customWidth="1"/>
    <col min="2" max="2" width="15.00390625" style="29" bestFit="1" customWidth="1"/>
    <col min="3" max="3" width="27.28125" style="189" bestFit="1" customWidth="1"/>
    <col min="4" max="4" width="6.421875" style="24" customWidth="1"/>
    <col min="5" max="5" width="6.421875" style="27" customWidth="1"/>
    <col min="6" max="6" width="9.421875" style="28" bestFit="1" customWidth="1"/>
    <col min="7" max="104" width="6.421875" style="29" customWidth="1"/>
    <col min="105" max="16384" width="11.421875" style="29" customWidth="1"/>
  </cols>
  <sheetData>
    <row r="1" spans="1:10" ht="15">
      <c r="A1" s="196" t="s">
        <v>22</v>
      </c>
      <c r="B1" s="196"/>
      <c r="C1" s="196"/>
      <c r="D1" s="196"/>
      <c r="E1" s="196"/>
      <c r="F1" s="196"/>
      <c r="G1" s="24"/>
      <c r="H1" s="24"/>
      <c r="I1" s="62"/>
      <c r="J1" s="62"/>
    </row>
    <row r="2" spans="1:16" ht="15">
      <c r="A2" s="196" t="s">
        <v>12</v>
      </c>
      <c r="B2" s="196"/>
      <c r="C2" s="196"/>
      <c r="D2" s="196"/>
      <c r="E2" s="196"/>
      <c r="F2" s="196"/>
      <c r="G2" s="24"/>
      <c r="H2" s="24"/>
      <c r="I2" s="24"/>
      <c r="J2" s="24"/>
      <c r="K2" s="195"/>
      <c r="L2" s="195"/>
      <c r="M2" s="195"/>
      <c r="N2" s="195"/>
      <c r="O2" s="195"/>
      <c r="P2" s="195"/>
    </row>
    <row r="3" spans="1:6" ht="15">
      <c r="A3" s="70" t="s">
        <v>8</v>
      </c>
      <c r="B3" s="71" t="s">
        <v>9</v>
      </c>
      <c r="C3" s="70" t="s">
        <v>7</v>
      </c>
      <c r="D3" s="70" t="s">
        <v>3</v>
      </c>
      <c r="E3" s="72" t="s">
        <v>385</v>
      </c>
      <c r="F3" s="73" t="s">
        <v>386</v>
      </c>
    </row>
    <row r="4" spans="1:6" ht="15">
      <c r="A4" s="29" t="s">
        <v>199</v>
      </c>
      <c r="B4" s="29" t="s">
        <v>200</v>
      </c>
      <c r="C4" s="189" t="s">
        <v>20</v>
      </c>
      <c r="D4" s="24">
        <v>16</v>
      </c>
      <c r="E4" s="189">
        <v>6</v>
      </c>
      <c r="F4" s="28">
        <f>E4/D4</f>
        <v>0.375</v>
      </c>
    </row>
    <row r="5" spans="1:6" ht="15">
      <c r="A5" s="29" t="s">
        <v>223</v>
      </c>
      <c r="B5" s="29" t="s">
        <v>224</v>
      </c>
      <c r="C5" s="189" t="s">
        <v>28</v>
      </c>
      <c r="D5" s="24">
        <v>16</v>
      </c>
      <c r="E5" s="189">
        <v>5</v>
      </c>
      <c r="F5" s="28">
        <f>E5/D5</f>
        <v>0.3125</v>
      </c>
    </row>
    <row r="6" spans="1:6" ht="15">
      <c r="A6" s="29" t="s">
        <v>250</v>
      </c>
      <c r="B6" s="29" t="s">
        <v>251</v>
      </c>
      <c r="C6" s="189" t="s">
        <v>27</v>
      </c>
      <c r="D6" s="24">
        <v>15</v>
      </c>
      <c r="E6" s="189">
        <v>4</v>
      </c>
      <c r="F6" s="28">
        <f>E6/D6</f>
        <v>0.26666666666666666</v>
      </c>
    </row>
    <row r="7" spans="1:6" ht="15">
      <c r="A7" s="29" t="s">
        <v>286</v>
      </c>
      <c r="B7" s="29" t="s">
        <v>121</v>
      </c>
      <c r="C7" s="189" t="s">
        <v>62</v>
      </c>
      <c r="D7" s="27">
        <v>15</v>
      </c>
      <c r="E7" s="189">
        <v>4</v>
      </c>
      <c r="F7" s="28">
        <f>E7/D7</f>
        <v>0.26666666666666666</v>
      </c>
    </row>
    <row r="8" spans="1:6" ht="15">
      <c r="A8" s="29" t="s">
        <v>296</v>
      </c>
      <c r="B8" s="29" t="s">
        <v>175</v>
      </c>
      <c r="C8" s="189" t="s">
        <v>24</v>
      </c>
      <c r="D8" s="24">
        <v>15</v>
      </c>
      <c r="E8" s="189">
        <v>3</v>
      </c>
      <c r="F8" s="28">
        <f>E8/D8</f>
        <v>0.2</v>
      </c>
    </row>
    <row r="9" spans="1:6" ht="15">
      <c r="A9" s="29" t="s">
        <v>122</v>
      </c>
      <c r="B9" s="29" t="s">
        <v>123</v>
      </c>
      <c r="C9" s="189" t="s">
        <v>19</v>
      </c>
      <c r="D9" s="24">
        <v>10</v>
      </c>
      <c r="E9" s="189">
        <v>3</v>
      </c>
      <c r="F9" s="28">
        <f>E9/D9</f>
        <v>0.3</v>
      </c>
    </row>
    <row r="10" spans="1:6" ht="15">
      <c r="A10" s="29" t="s">
        <v>148</v>
      </c>
      <c r="B10" s="29" t="s">
        <v>89</v>
      </c>
      <c r="C10" s="189" t="s">
        <v>16</v>
      </c>
      <c r="D10" s="24">
        <v>11</v>
      </c>
      <c r="E10" s="189">
        <v>3</v>
      </c>
      <c r="F10" s="28">
        <f>E10/D10</f>
        <v>0.2727272727272727</v>
      </c>
    </row>
    <row r="11" spans="1:6" ht="15">
      <c r="A11" s="29" t="s">
        <v>219</v>
      </c>
      <c r="B11" s="29" t="s">
        <v>220</v>
      </c>
      <c r="C11" s="189" t="s">
        <v>28</v>
      </c>
      <c r="D11" s="24">
        <v>14</v>
      </c>
      <c r="E11" s="189">
        <v>3</v>
      </c>
      <c r="F11" s="28">
        <f>E11/D11</f>
        <v>0.21428571428571427</v>
      </c>
    </row>
    <row r="12" spans="1:6" ht="15">
      <c r="A12" s="29" t="s">
        <v>306</v>
      </c>
      <c r="B12" s="29" t="s">
        <v>307</v>
      </c>
      <c r="C12" s="189" t="s">
        <v>24</v>
      </c>
      <c r="D12" s="24">
        <v>13</v>
      </c>
      <c r="E12" s="189">
        <v>3</v>
      </c>
      <c r="F12" s="28">
        <f>E12/D12</f>
        <v>0.23076923076923078</v>
      </c>
    </row>
    <row r="13" spans="1:6" ht="15">
      <c r="A13" s="29" t="s">
        <v>256</v>
      </c>
      <c r="B13" s="29" t="s">
        <v>71</v>
      </c>
      <c r="C13" s="27" t="s">
        <v>27</v>
      </c>
      <c r="D13" s="24">
        <v>13</v>
      </c>
      <c r="E13" s="189">
        <v>3</v>
      </c>
      <c r="F13" s="28">
        <f>E13/D13</f>
        <v>0.23076923076923078</v>
      </c>
    </row>
    <row r="14" spans="1:6" ht="15">
      <c r="A14" s="29" t="s">
        <v>291</v>
      </c>
      <c r="B14" s="29" t="s">
        <v>97</v>
      </c>
      <c r="C14" s="189" t="s">
        <v>62</v>
      </c>
      <c r="D14" s="27">
        <v>14</v>
      </c>
      <c r="E14" s="189">
        <v>3</v>
      </c>
      <c r="F14" s="28">
        <f>E14/D14</f>
        <v>0.21428571428571427</v>
      </c>
    </row>
    <row r="15" spans="1:6" ht="15">
      <c r="A15" s="29" t="s">
        <v>162</v>
      </c>
      <c r="B15" s="29" t="s">
        <v>104</v>
      </c>
      <c r="C15" s="189" t="s">
        <v>26</v>
      </c>
      <c r="D15" s="24">
        <v>16</v>
      </c>
      <c r="E15" s="189">
        <v>2</v>
      </c>
      <c r="F15" s="28">
        <f>E15/D15</f>
        <v>0.125</v>
      </c>
    </row>
    <row r="16" spans="1:6" ht="15">
      <c r="A16" s="29" t="s">
        <v>131</v>
      </c>
      <c r="B16" s="29" t="s">
        <v>132</v>
      </c>
      <c r="C16" s="189" t="s">
        <v>19</v>
      </c>
      <c r="D16" s="24">
        <v>13</v>
      </c>
      <c r="E16" s="189">
        <v>2</v>
      </c>
      <c r="F16" s="28">
        <f>E16/D16</f>
        <v>0.15384615384615385</v>
      </c>
    </row>
    <row r="17" spans="1:6" ht="15">
      <c r="A17" s="29" t="s">
        <v>240</v>
      </c>
      <c r="B17" s="29" t="s">
        <v>91</v>
      </c>
      <c r="C17" s="189" t="s">
        <v>27</v>
      </c>
      <c r="D17" s="24">
        <v>15</v>
      </c>
      <c r="E17" s="189">
        <v>2</v>
      </c>
      <c r="F17" s="28">
        <f>E17/D17</f>
        <v>0.13333333333333333</v>
      </c>
    </row>
    <row r="18" spans="1:6" ht="15">
      <c r="A18" s="29" t="s">
        <v>190</v>
      </c>
      <c r="B18" s="29" t="s">
        <v>121</v>
      </c>
      <c r="C18" s="189" t="s">
        <v>20</v>
      </c>
      <c r="D18" s="24">
        <v>16</v>
      </c>
      <c r="E18" s="189">
        <v>2</v>
      </c>
      <c r="F18" s="28">
        <f>E18/D18</f>
        <v>0.125</v>
      </c>
    </row>
    <row r="19" spans="1:6" ht="15">
      <c r="A19" s="29" t="s">
        <v>302</v>
      </c>
      <c r="B19" s="29" t="s">
        <v>303</v>
      </c>
      <c r="C19" s="189" t="s">
        <v>24</v>
      </c>
      <c r="D19" s="24">
        <v>16</v>
      </c>
      <c r="E19" s="189">
        <v>2</v>
      </c>
      <c r="F19" s="28">
        <f>E19/D19</f>
        <v>0.125</v>
      </c>
    </row>
    <row r="20" spans="1:6" ht="15">
      <c r="A20" s="29" t="s">
        <v>339</v>
      </c>
      <c r="B20" s="29" t="s">
        <v>69</v>
      </c>
      <c r="C20" s="189" t="s">
        <v>63</v>
      </c>
      <c r="D20" s="24">
        <v>12</v>
      </c>
      <c r="E20" s="189">
        <v>2</v>
      </c>
      <c r="F20" s="28">
        <f>E20/D20</f>
        <v>0.16666666666666666</v>
      </c>
    </row>
    <row r="21" spans="1:6" ht="15">
      <c r="A21" s="29" t="s">
        <v>70</v>
      </c>
      <c r="B21" s="29" t="s">
        <v>71</v>
      </c>
      <c r="C21" s="189" t="s">
        <v>63</v>
      </c>
      <c r="D21" s="24">
        <v>12</v>
      </c>
      <c r="E21" s="189">
        <v>2</v>
      </c>
      <c r="F21" s="28">
        <f>E21/D21</f>
        <v>0.16666666666666666</v>
      </c>
    </row>
    <row r="22" spans="1:6" ht="15">
      <c r="A22" s="29" t="s">
        <v>167</v>
      </c>
      <c r="B22" s="29" t="s">
        <v>89</v>
      </c>
      <c r="C22" s="189" t="s">
        <v>26</v>
      </c>
      <c r="D22" s="24">
        <v>16</v>
      </c>
      <c r="E22" s="189">
        <v>2</v>
      </c>
      <c r="F22" s="28">
        <f>E22/D22</f>
        <v>0.125</v>
      </c>
    </row>
    <row r="23" spans="1:6" ht="15">
      <c r="A23" s="29" t="s">
        <v>221</v>
      </c>
      <c r="B23" s="29" t="s">
        <v>222</v>
      </c>
      <c r="C23" s="189" t="s">
        <v>28</v>
      </c>
      <c r="D23" s="24">
        <v>13</v>
      </c>
      <c r="E23" s="189">
        <v>2</v>
      </c>
      <c r="F23" s="28">
        <f>E23/D23</f>
        <v>0.15384615384615385</v>
      </c>
    </row>
    <row r="24" spans="1:6" ht="15">
      <c r="A24" s="29" t="s">
        <v>168</v>
      </c>
      <c r="B24" s="29" t="s">
        <v>135</v>
      </c>
      <c r="C24" s="189" t="s">
        <v>26</v>
      </c>
      <c r="D24" s="24">
        <v>15</v>
      </c>
      <c r="E24" s="189">
        <v>2</v>
      </c>
      <c r="F24" s="28">
        <f>E24/D24</f>
        <v>0.13333333333333333</v>
      </c>
    </row>
    <row r="25" spans="1:6" ht="15">
      <c r="A25" s="29" t="s">
        <v>196</v>
      </c>
      <c r="B25" s="29" t="s">
        <v>198</v>
      </c>
      <c r="C25" s="189" t="s">
        <v>20</v>
      </c>
      <c r="D25" s="24">
        <v>5</v>
      </c>
      <c r="E25" s="189">
        <v>2</v>
      </c>
      <c r="F25" s="28">
        <f>E25/D25</f>
        <v>0.4</v>
      </c>
    </row>
    <row r="26" spans="1:6" ht="15">
      <c r="A26" s="29" t="s">
        <v>150</v>
      </c>
      <c r="B26" s="29" t="s">
        <v>151</v>
      </c>
      <c r="C26" s="189" t="s">
        <v>16</v>
      </c>
      <c r="D26" s="24">
        <v>13</v>
      </c>
      <c r="E26" s="189">
        <v>2</v>
      </c>
      <c r="F26" s="28">
        <f>E26/D26</f>
        <v>0.15384615384615385</v>
      </c>
    </row>
    <row r="27" spans="1:6" ht="15">
      <c r="A27" s="29" t="s">
        <v>79</v>
      </c>
      <c r="B27" s="29" t="s">
        <v>80</v>
      </c>
      <c r="C27" s="189" t="s">
        <v>63</v>
      </c>
      <c r="D27" s="24">
        <v>12</v>
      </c>
      <c r="E27" s="189">
        <v>2</v>
      </c>
      <c r="F27" s="28">
        <f>E27/D27</f>
        <v>0.16666666666666666</v>
      </c>
    </row>
    <row r="28" spans="1:6" ht="15">
      <c r="A28" s="29" t="s">
        <v>201</v>
      </c>
      <c r="B28" s="29" t="s">
        <v>202</v>
      </c>
      <c r="C28" s="189" t="s">
        <v>20</v>
      </c>
      <c r="D28" s="24">
        <v>14</v>
      </c>
      <c r="E28" s="189">
        <v>2</v>
      </c>
      <c r="F28" s="28">
        <f>E28/D28</f>
        <v>0.14285714285714285</v>
      </c>
    </row>
    <row r="29" spans="1:6" ht="15">
      <c r="A29" s="29" t="s">
        <v>317</v>
      </c>
      <c r="B29" s="29" t="s">
        <v>121</v>
      </c>
      <c r="C29" s="189" t="s">
        <v>24</v>
      </c>
      <c r="D29" s="24">
        <v>14</v>
      </c>
      <c r="E29" s="189">
        <v>2</v>
      </c>
      <c r="F29" s="28">
        <f>E29/D29</f>
        <v>0.14285714285714285</v>
      </c>
    </row>
    <row r="30" spans="1:6" ht="15">
      <c r="A30" s="29" t="s">
        <v>318</v>
      </c>
      <c r="B30" s="29" t="s">
        <v>76</v>
      </c>
      <c r="C30" s="189" t="s">
        <v>24</v>
      </c>
      <c r="D30" s="24">
        <v>11</v>
      </c>
      <c r="E30" s="189">
        <v>2</v>
      </c>
      <c r="F30" s="28">
        <f>E30/D30</f>
        <v>0.18181818181818182</v>
      </c>
    </row>
    <row r="31" spans="1:6" ht="15">
      <c r="A31" s="29" t="s">
        <v>147</v>
      </c>
      <c r="B31" s="29" t="s">
        <v>76</v>
      </c>
      <c r="C31" s="189" t="s">
        <v>16</v>
      </c>
      <c r="D31" s="24">
        <v>12</v>
      </c>
      <c r="E31" s="189">
        <v>2</v>
      </c>
      <c r="F31" s="28">
        <f>E31/D31</f>
        <v>0.16666666666666666</v>
      </c>
    </row>
    <row r="32" spans="1:6" ht="15">
      <c r="A32" s="29" t="s">
        <v>231</v>
      </c>
      <c r="B32" s="29" t="s">
        <v>180</v>
      </c>
      <c r="C32" s="189" t="s">
        <v>28</v>
      </c>
      <c r="D32" s="24">
        <v>15</v>
      </c>
      <c r="E32" s="189">
        <v>2</v>
      </c>
      <c r="F32" s="28">
        <f>E32/D32</f>
        <v>0.13333333333333333</v>
      </c>
    </row>
    <row r="33" spans="1:6" ht="15">
      <c r="A33" s="29" t="s">
        <v>94</v>
      </c>
      <c r="B33" s="29" t="s">
        <v>95</v>
      </c>
      <c r="C33" s="189" t="s">
        <v>63</v>
      </c>
      <c r="D33" s="24">
        <v>7</v>
      </c>
      <c r="E33" s="189">
        <v>2</v>
      </c>
      <c r="F33" s="28">
        <f>E33/D33</f>
        <v>0.2857142857142857</v>
      </c>
    </row>
    <row r="34" spans="1:6" ht="15">
      <c r="A34" s="29" t="s">
        <v>133</v>
      </c>
      <c r="B34" s="29" t="s">
        <v>116</v>
      </c>
      <c r="C34" s="189" t="s">
        <v>19</v>
      </c>
      <c r="D34" s="24">
        <v>14</v>
      </c>
      <c r="E34" s="189">
        <v>2</v>
      </c>
      <c r="F34" s="28">
        <f>E34/D34</f>
        <v>0.14285714285714285</v>
      </c>
    </row>
    <row r="35" spans="1:6" ht="15">
      <c r="A35" s="29" t="s">
        <v>208</v>
      </c>
      <c r="B35" s="29" t="s">
        <v>209</v>
      </c>
      <c r="C35" s="189" t="s">
        <v>20</v>
      </c>
      <c r="D35" s="24">
        <v>15</v>
      </c>
      <c r="E35" s="189">
        <v>2</v>
      </c>
      <c r="F35" s="28">
        <f>E35/D35</f>
        <v>0.13333333333333333</v>
      </c>
    </row>
    <row r="36" spans="1:6" ht="15">
      <c r="A36" s="29" t="s">
        <v>102</v>
      </c>
      <c r="B36" s="29" t="s">
        <v>71</v>
      </c>
      <c r="C36" s="189" t="s">
        <v>63</v>
      </c>
      <c r="D36" s="24">
        <v>8</v>
      </c>
      <c r="E36" s="189">
        <v>2</v>
      </c>
      <c r="F36" s="28">
        <f>E36/D36</f>
        <v>0.25</v>
      </c>
    </row>
    <row r="37" spans="1:6" ht="15">
      <c r="A37" s="29" t="s">
        <v>157</v>
      </c>
      <c r="B37" s="29" t="s">
        <v>76</v>
      </c>
      <c r="C37" s="27" t="s">
        <v>16</v>
      </c>
      <c r="D37" s="24">
        <v>16</v>
      </c>
      <c r="E37" s="189">
        <v>2</v>
      </c>
      <c r="F37" s="28">
        <f>E37/D37</f>
        <v>0.125</v>
      </c>
    </row>
    <row r="38" spans="1:6" ht="15">
      <c r="A38" s="29" t="s">
        <v>64</v>
      </c>
      <c r="B38" s="29" t="s">
        <v>65</v>
      </c>
      <c r="C38" s="189" t="s">
        <v>63</v>
      </c>
      <c r="D38" s="27">
        <v>10</v>
      </c>
      <c r="E38" s="189">
        <v>1</v>
      </c>
      <c r="F38" s="28">
        <f>E38/D38</f>
        <v>0.1</v>
      </c>
    </row>
    <row r="39" spans="1:6" ht="15">
      <c r="A39" s="29" t="s">
        <v>241</v>
      </c>
      <c r="B39" s="29" t="s">
        <v>242</v>
      </c>
      <c r="C39" s="27" t="s">
        <v>27</v>
      </c>
      <c r="D39" s="24">
        <v>16</v>
      </c>
      <c r="E39" s="189">
        <v>1</v>
      </c>
      <c r="F39" s="28">
        <f>E39/D39</f>
        <v>0.0625</v>
      </c>
    </row>
    <row r="40" spans="1:6" ht="15">
      <c r="A40" s="29" t="s">
        <v>145</v>
      </c>
      <c r="B40" s="29" t="s">
        <v>146</v>
      </c>
      <c r="C40" s="189" t="s">
        <v>16</v>
      </c>
      <c r="D40" s="24">
        <v>12</v>
      </c>
      <c r="E40" s="189">
        <v>1</v>
      </c>
      <c r="F40" s="28">
        <f>E40/D40</f>
        <v>0.08333333333333333</v>
      </c>
    </row>
    <row r="41" spans="1:6" ht="15">
      <c r="A41" s="29" t="s">
        <v>163</v>
      </c>
      <c r="B41" s="29" t="s">
        <v>135</v>
      </c>
      <c r="C41" s="189" t="s">
        <v>26</v>
      </c>
      <c r="D41" s="24">
        <v>6</v>
      </c>
      <c r="E41" s="189">
        <v>1</v>
      </c>
      <c r="F41" s="28">
        <f>E41/D41</f>
        <v>0.16666666666666666</v>
      </c>
    </row>
    <row r="42" spans="1:6" ht="15">
      <c r="A42" s="29" t="s">
        <v>114</v>
      </c>
      <c r="B42" s="29" t="s">
        <v>104</v>
      </c>
      <c r="C42" s="189" t="s">
        <v>19</v>
      </c>
      <c r="D42" s="24">
        <v>14</v>
      </c>
      <c r="E42" s="189">
        <v>1</v>
      </c>
      <c r="F42" s="28">
        <f>E42/D42</f>
        <v>0.07142857142857142</v>
      </c>
    </row>
    <row r="43" spans="1:6" ht="15">
      <c r="A43" s="29" t="s">
        <v>335</v>
      </c>
      <c r="B43" s="29" t="s">
        <v>180</v>
      </c>
      <c r="C43" s="189" t="s">
        <v>62</v>
      </c>
      <c r="D43" s="24">
        <v>16</v>
      </c>
      <c r="E43" s="189">
        <v>1</v>
      </c>
      <c r="F43" s="28">
        <f>E43/D43</f>
        <v>0.0625</v>
      </c>
    </row>
    <row r="44" spans="1:6" ht="15">
      <c r="A44" s="29" t="s">
        <v>191</v>
      </c>
      <c r="B44" s="29" t="s">
        <v>86</v>
      </c>
      <c r="C44" s="27" t="s">
        <v>20</v>
      </c>
      <c r="D44" s="24">
        <v>15</v>
      </c>
      <c r="E44" s="189">
        <v>1</v>
      </c>
      <c r="F44" s="28">
        <f>E44/D44</f>
        <v>0.06666666666666667</v>
      </c>
    </row>
    <row r="45" spans="1:6" ht="15">
      <c r="A45" s="29" t="s">
        <v>310</v>
      </c>
      <c r="B45" s="29" t="s">
        <v>128</v>
      </c>
      <c r="C45" s="189" t="s">
        <v>24</v>
      </c>
      <c r="D45" s="24">
        <v>16</v>
      </c>
      <c r="E45" s="189">
        <v>1</v>
      </c>
      <c r="F45" s="28">
        <f>E45/D45</f>
        <v>0.0625</v>
      </c>
    </row>
    <row r="46" spans="1:6" ht="15">
      <c r="A46" s="29" t="s">
        <v>75</v>
      </c>
      <c r="B46" s="29" t="s">
        <v>76</v>
      </c>
      <c r="C46" s="189" t="s">
        <v>63</v>
      </c>
      <c r="D46" s="24">
        <v>5</v>
      </c>
      <c r="E46" s="189">
        <v>1</v>
      </c>
      <c r="F46" s="28">
        <f>E46/D46</f>
        <v>0.2</v>
      </c>
    </row>
    <row r="47" spans="1:6" ht="15">
      <c r="A47" s="29" t="s">
        <v>81</v>
      </c>
      <c r="B47" s="29" t="s">
        <v>82</v>
      </c>
      <c r="C47" s="189" t="s">
        <v>63</v>
      </c>
      <c r="D47" s="24">
        <v>12</v>
      </c>
      <c r="E47" s="189">
        <v>1</v>
      </c>
      <c r="F47" s="28">
        <f>E47/D47</f>
        <v>0.08333333333333333</v>
      </c>
    </row>
    <row r="48" spans="1:6" ht="15">
      <c r="A48" s="29" t="s">
        <v>113</v>
      </c>
      <c r="B48" s="29" t="s">
        <v>104</v>
      </c>
      <c r="C48" s="189" t="s">
        <v>19</v>
      </c>
      <c r="D48" s="24">
        <v>13</v>
      </c>
      <c r="E48" s="189">
        <v>1</v>
      </c>
      <c r="F48" s="28">
        <f>E48/D48</f>
        <v>0.07692307692307693</v>
      </c>
    </row>
    <row r="49" spans="1:6" ht="15">
      <c r="A49" s="29" t="s">
        <v>226</v>
      </c>
      <c r="B49" s="29" t="s">
        <v>227</v>
      </c>
      <c r="C49" s="189" t="s">
        <v>28</v>
      </c>
      <c r="D49" s="24">
        <v>16</v>
      </c>
      <c r="E49" s="189">
        <v>1</v>
      </c>
      <c r="F49" s="28">
        <f>E49/D49</f>
        <v>0.0625</v>
      </c>
    </row>
    <row r="50" spans="1:6" ht="15">
      <c r="A50" s="29" t="s">
        <v>203</v>
      </c>
      <c r="B50" s="29" t="s">
        <v>204</v>
      </c>
      <c r="C50" s="189" t="s">
        <v>20</v>
      </c>
      <c r="D50" s="24">
        <v>13</v>
      </c>
      <c r="E50" s="189">
        <v>1</v>
      </c>
      <c r="F50" s="28">
        <f>E50/D50</f>
        <v>0.07692307692307693</v>
      </c>
    </row>
    <row r="51" spans="1:6" ht="15">
      <c r="A51" s="29" t="s">
        <v>279</v>
      </c>
      <c r="B51" s="29" t="s">
        <v>107</v>
      </c>
      <c r="C51" s="27" t="s">
        <v>62</v>
      </c>
      <c r="D51" s="24">
        <v>13</v>
      </c>
      <c r="E51" s="189">
        <v>1</v>
      </c>
      <c r="F51" s="28">
        <f>E51/D51</f>
        <v>0.07692307692307693</v>
      </c>
    </row>
    <row r="52" spans="1:6" ht="15">
      <c r="A52" s="29" t="s">
        <v>252</v>
      </c>
      <c r="B52" s="29" t="s">
        <v>198</v>
      </c>
      <c r="C52" s="27" t="s">
        <v>27</v>
      </c>
      <c r="D52" s="24">
        <v>16</v>
      </c>
      <c r="E52" s="189">
        <v>1</v>
      </c>
      <c r="F52" s="28">
        <f>E52/D52</f>
        <v>0.0625</v>
      </c>
    </row>
    <row r="53" spans="1:6" ht="15">
      <c r="A53" s="29" t="s">
        <v>281</v>
      </c>
      <c r="B53" s="29" t="s">
        <v>65</v>
      </c>
      <c r="C53" s="189" t="s">
        <v>62</v>
      </c>
      <c r="D53" s="24">
        <v>16</v>
      </c>
      <c r="E53" s="189">
        <v>1</v>
      </c>
      <c r="F53" s="28">
        <f>E53/D53</f>
        <v>0.0625</v>
      </c>
    </row>
    <row r="54" spans="1:6" ht="15">
      <c r="A54" s="29" t="s">
        <v>120</v>
      </c>
      <c r="B54" s="29" t="s">
        <v>121</v>
      </c>
      <c r="C54" s="189" t="s">
        <v>19</v>
      </c>
      <c r="D54" s="24">
        <v>12</v>
      </c>
      <c r="E54" s="189">
        <v>1</v>
      </c>
      <c r="F54" s="28">
        <f>E54/D54</f>
        <v>0.08333333333333333</v>
      </c>
    </row>
    <row r="55" spans="1:6" ht="15">
      <c r="A55" s="29" t="s">
        <v>323</v>
      </c>
      <c r="B55" s="29" t="s">
        <v>180</v>
      </c>
      <c r="C55" s="189" t="s">
        <v>24</v>
      </c>
      <c r="D55" s="24">
        <v>12</v>
      </c>
      <c r="E55" s="189">
        <v>1</v>
      </c>
      <c r="F55" s="28">
        <f>E55/D55</f>
        <v>0.08333333333333333</v>
      </c>
    </row>
    <row r="56" spans="1:6" ht="15">
      <c r="A56" s="29" t="s">
        <v>111</v>
      </c>
      <c r="B56" s="29" t="s">
        <v>124</v>
      </c>
      <c r="C56" s="189" t="s">
        <v>19</v>
      </c>
      <c r="D56" s="24">
        <v>14</v>
      </c>
      <c r="E56" s="189">
        <v>1</v>
      </c>
      <c r="F56" s="28">
        <f>E56/D56</f>
        <v>0.07142857142857142</v>
      </c>
    </row>
    <row r="57" spans="1:6" ht="15">
      <c r="A57" s="29" t="s">
        <v>159</v>
      </c>
      <c r="B57" s="29" t="s">
        <v>141</v>
      </c>
      <c r="C57" s="189" t="s">
        <v>16</v>
      </c>
      <c r="D57" s="24">
        <v>2</v>
      </c>
      <c r="E57" s="189">
        <v>1</v>
      </c>
      <c r="F57" s="28">
        <f>E57/D57</f>
        <v>0.5</v>
      </c>
    </row>
    <row r="58" spans="1:6" ht="15">
      <c r="A58" s="29" t="s">
        <v>185</v>
      </c>
      <c r="B58" s="29" t="s">
        <v>112</v>
      </c>
      <c r="C58" s="189" t="s">
        <v>26</v>
      </c>
      <c r="D58" s="24">
        <v>14</v>
      </c>
      <c r="E58" s="189">
        <v>1</v>
      </c>
      <c r="F58" s="28">
        <f>E58/D58</f>
        <v>0.07142857142857142</v>
      </c>
    </row>
    <row r="59" spans="1:6" ht="15">
      <c r="A59" s="29" t="s">
        <v>233</v>
      </c>
      <c r="B59" s="29" t="s">
        <v>234</v>
      </c>
      <c r="C59" s="27" t="s">
        <v>28</v>
      </c>
      <c r="D59" s="24">
        <v>10</v>
      </c>
      <c r="E59" s="189">
        <v>1</v>
      </c>
      <c r="F59" s="28">
        <f>E59/D59</f>
        <v>0.1</v>
      </c>
    </row>
    <row r="60" spans="1:6" ht="15">
      <c r="A60" s="29" t="s">
        <v>326</v>
      </c>
      <c r="B60" s="29" t="s">
        <v>327</v>
      </c>
      <c r="C60" s="189" t="s">
        <v>24</v>
      </c>
      <c r="D60" s="24">
        <v>15</v>
      </c>
      <c r="E60" s="189">
        <v>1</v>
      </c>
      <c r="F60" s="28">
        <f>E60/D60</f>
        <v>0.06666666666666667</v>
      </c>
    </row>
    <row r="61" spans="1:6" ht="15">
      <c r="A61" s="29" t="s">
        <v>187</v>
      </c>
      <c r="B61" s="29" t="s">
        <v>180</v>
      </c>
      <c r="C61" s="189" t="s">
        <v>26</v>
      </c>
      <c r="D61" s="24">
        <v>16</v>
      </c>
      <c r="E61" s="189">
        <v>1</v>
      </c>
      <c r="F61" s="28">
        <f>E61/D61</f>
        <v>0.0625</v>
      </c>
    </row>
    <row r="62" spans="1:6" ht="15">
      <c r="A62" s="29" t="s">
        <v>292</v>
      </c>
      <c r="B62" s="29" t="s">
        <v>95</v>
      </c>
      <c r="C62" s="189" t="s">
        <v>62</v>
      </c>
      <c r="D62" s="27">
        <v>11</v>
      </c>
      <c r="E62" s="189">
        <v>1</v>
      </c>
      <c r="F62" s="28">
        <f>E62/D62</f>
        <v>0.09090909090909091</v>
      </c>
    </row>
    <row r="63" spans="1:6" ht="15">
      <c r="A63" s="29" t="s">
        <v>259</v>
      </c>
      <c r="B63" s="29" t="s">
        <v>86</v>
      </c>
      <c r="C63" s="27" t="s">
        <v>62</v>
      </c>
      <c r="D63" s="24">
        <v>16</v>
      </c>
      <c r="E63" s="189">
        <v>0</v>
      </c>
      <c r="F63" s="28">
        <f>E63/D63</f>
        <v>0</v>
      </c>
    </row>
    <row r="64" spans="1:6" ht="15">
      <c r="A64" s="29" t="s">
        <v>331</v>
      </c>
      <c r="B64" s="29" t="s">
        <v>149</v>
      </c>
      <c r="C64" s="189" t="s">
        <v>16</v>
      </c>
      <c r="D64" s="24">
        <v>16</v>
      </c>
      <c r="E64" s="189">
        <v>0</v>
      </c>
      <c r="F64" s="28">
        <f>E64/D64</f>
        <v>0</v>
      </c>
    </row>
    <row r="65" spans="1:6" ht="15">
      <c r="A65" s="29" t="s">
        <v>155</v>
      </c>
      <c r="B65" s="29" t="s">
        <v>97</v>
      </c>
      <c r="C65" s="189" t="s">
        <v>16</v>
      </c>
      <c r="D65" s="24">
        <v>16</v>
      </c>
      <c r="E65" s="189">
        <v>0</v>
      </c>
      <c r="F65" s="28">
        <f>E65/D65</f>
        <v>0</v>
      </c>
    </row>
    <row r="66" spans="1:6" ht="15">
      <c r="A66" s="29" t="s">
        <v>171</v>
      </c>
      <c r="B66" s="29" t="s">
        <v>112</v>
      </c>
      <c r="C66" s="189" t="s">
        <v>26</v>
      </c>
      <c r="D66" s="24">
        <v>16</v>
      </c>
      <c r="E66" s="189">
        <v>0</v>
      </c>
      <c r="F66" s="28">
        <f>E66/D66</f>
        <v>0</v>
      </c>
    </row>
    <row r="67" spans="1:6" ht="15">
      <c r="A67" s="29" t="s">
        <v>225</v>
      </c>
      <c r="B67" s="29" t="s">
        <v>112</v>
      </c>
      <c r="C67" s="189" t="s">
        <v>28</v>
      </c>
      <c r="D67" s="24">
        <v>16</v>
      </c>
      <c r="E67" s="189">
        <v>0</v>
      </c>
      <c r="F67" s="28">
        <f>E67/D67</f>
        <v>0</v>
      </c>
    </row>
    <row r="68" spans="1:6" ht="15">
      <c r="A68" s="29" t="s">
        <v>179</v>
      </c>
      <c r="B68" s="29" t="s">
        <v>180</v>
      </c>
      <c r="C68" s="189" t="s">
        <v>26</v>
      </c>
      <c r="D68" s="24">
        <v>16</v>
      </c>
      <c r="E68" s="189">
        <v>0</v>
      </c>
      <c r="F68" s="28">
        <f>E68/D68</f>
        <v>0</v>
      </c>
    </row>
    <row r="69" spans="1:6" ht="15">
      <c r="A69" s="29" t="s">
        <v>330</v>
      </c>
      <c r="B69" s="29" t="s">
        <v>82</v>
      </c>
      <c r="C69" s="189" t="s">
        <v>26</v>
      </c>
      <c r="D69" s="24">
        <v>16</v>
      </c>
      <c r="E69" s="189">
        <v>0</v>
      </c>
      <c r="F69" s="28">
        <f>E69/D69</f>
        <v>0</v>
      </c>
    </row>
    <row r="70" spans="1:6" ht="15">
      <c r="A70" s="29" t="s">
        <v>324</v>
      </c>
      <c r="B70" s="29" t="s">
        <v>124</v>
      </c>
      <c r="C70" s="27" t="s">
        <v>24</v>
      </c>
      <c r="D70" s="24">
        <v>16</v>
      </c>
      <c r="E70" s="189">
        <v>0</v>
      </c>
      <c r="F70" s="28">
        <f>E70/D70</f>
        <v>0</v>
      </c>
    </row>
    <row r="71" spans="1:6" ht="15">
      <c r="A71" s="29" t="s">
        <v>267</v>
      </c>
      <c r="B71" s="29" t="s">
        <v>268</v>
      </c>
      <c r="C71" s="189" t="s">
        <v>62</v>
      </c>
      <c r="D71" s="24">
        <v>15</v>
      </c>
      <c r="E71" s="189">
        <v>0</v>
      </c>
      <c r="F71" s="28">
        <f>E71/D71</f>
        <v>0</v>
      </c>
    </row>
    <row r="72" spans="1:6" ht="15">
      <c r="A72" s="29" t="s">
        <v>247</v>
      </c>
      <c r="B72" s="29" t="s">
        <v>67</v>
      </c>
      <c r="C72" s="189" t="s">
        <v>27</v>
      </c>
      <c r="D72" s="24">
        <v>15</v>
      </c>
      <c r="E72" s="189">
        <v>0</v>
      </c>
      <c r="F72" s="28">
        <f>E72/D72</f>
        <v>0</v>
      </c>
    </row>
    <row r="73" spans="1:6" ht="15">
      <c r="A73" s="29" t="s">
        <v>312</v>
      </c>
      <c r="B73" s="29" t="s">
        <v>204</v>
      </c>
      <c r="C73" s="189" t="s">
        <v>24</v>
      </c>
      <c r="D73" s="24">
        <v>15</v>
      </c>
      <c r="E73" s="189">
        <v>0</v>
      </c>
      <c r="F73" s="28">
        <f>E73/D73</f>
        <v>0</v>
      </c>
    </row>
    <row r="74" spans="1:6" ht="15">
      <c r="A74" s="29" t="s">
        <v>230</v>
      </c>
      <c r="B74" s="29" t="s">
        <v>74</v>
      </c>
      <c r="C74" s="189" t="s">
        <v>28</v>
      </c>
      <c r="D74" s="24">
        <v>15</v>
      </c>
      <c r="E74" s="189">
        <v>0</v>
      </c>
      <c r="F74" s="28">
        <f>E74/D74</f>
        <v>0</v>
      </c>
    </row>
    <row r="75" spans="1:6" ht="15">
      <c r="A75" s="29" t="s">
        <v>321</v>
      </c>
      <c r="B75" s="29" t="s">
        <v>322</v>
      </c>
      <c r="C75" s="189" t="s">
        <v>24</v>
      </c>
      <c r="D75" s="24">
        <v>15</v>
      </c>
      <c r="E75" s="189">
        <v>0</v>
      </c>
      <c r="F75" s="28">
        <f>E75/D75</f>
        <v>0</v>
      </c>
    </row>
    <row r="76" spans="1:6" ht="15">
      <c r="A76" s="29" t="s">
        <v>207</v>
      </c>
      <c r="B76" s="29" t="s">
        <v>151</v>
      </c>
      <c r="C76" s="189" t="s">
        <v>20</v>
      </c>
      <c r="D76" s="24">
        <v>15</v>
      </c>
      <c r="E76" s="189">
        <v>0</v>
      </c>
      <c r="F76" s="28">
        <f>E76/D76</f>
        <v>0</v>
      </c>
    </row>
    <row r="77" spans="1:6" ht="15">
      <c r="A77" s="29" t="s">
        <v>181</v>
      </c>
      <c r="B77" s="29" t="s">
        <v>183</v>
      </c>
      <c r="C77" s="189" t="s">
        <v>26</v>
      </c>
      <c r="D77" s="24">
        <v>15</v>
      </c>
      <c r="E77" s="189">
        <v>0</v>
      </c>
      <c r="F77" s="28">
        <f>E77/D77</f>
        <v>0</v>
      </c>
    </row>
    <row r="78" spans="1:6" ht="15">
      <c r="A78" s="29" t="s">
        <v>153</v>
      </c>
      <c r="B78" s="29" t="s">
        <v>154</v>
      </c>
      <c r="C78" s="189" t="s">
        <v>16</v>
      </c>
      <c r="D78" s="24">
        <v>14</v>
      </c>
      <c r="E78" s="189">
        <v>0</v>
      </c>
      <c r="F78" s="28">
        <f>E78/D78</f>
        <v>0</v>
      </c>
    </row>
    <row r="79" spans="1:6" ht="15">
      <c r="A79" s="29" t="s">
        <v>274</v>
      </c>
      <c r="B79" s="29" t="s">
        <v>275</v>
      </c>
      <c r="C79" s="189" t="s">
        <v>62</v>
      </c>
      <c r="D79" s="24">
        <v>14</v>
      </c>
      <c r="E79" s="189">
        <v>0</v>
      </c>
      <c r="F79" s="28">
        <f>E79/D79</f>
        <v>0</v>
      </c>
    </row>
    <row r="80" spans="1:6" ht="15">
      <c r="A80" s="29" t="s">
        <v>134</v>
      </c>
      <c r="B80" s="29" t="s">
        <v>135</v>
      </c>
      <c r="C80" s="189" t="s">
        <v>19</v>
      </c>
      <c r="D80" s="24">
        <v>14</v>
      </c>
      <c r="E80" s="189">
        <v>0</v>
      </c>
      <c r="F80" s="28">
        <f>E80/D80</f>
        <v>0</v>
      </c>
    </row>
    <row r="81" spans="1:6" ht="15">
      <c r="A81" s="29" t="s">
        <v>205</v>
      </c>
      <c r="B81" s="29" t="s">
        <v>206</v>
      </c>
      <c r="C81" s="189" t="s">
        <v>20</v>
      </c>
      <c r="D81" s="24">
        <v>14</v>
      </c>
      <c r="E81" s="189">
        <v>0</v>
      </c>
      <c r="F81" s="28">
        <f>E81/D81</f>
        <v>0</v>
      </c>
    </row>
    <row r="82" spans="1:6" ht="15">
      <c r="A82" s="29" t="s">
        <v>254</v>
      </c>
      <c r="B82" s="29" t="s">
        <v>91</v>
      </c>
      <c r="C82" s="189" t="s">
        <v>27</v>
      </c>
      <c r="D82" s="24">
        <v>14</v>
      </c>
      <c r="E82" s="189">
        <v>0</v>
      </c>
      <c r="F82" s="28">
        <f>E82/D82</f>
        <v>0</v>
      </c>
    </row>
    <row r="83" spans="1:6" ht="15">
      <c r="A83" s="29" t="s">
        <v>109</v>
      </c>
      <c r="B83" s="29" t="s">
        <v>86</v>
      </c>
      <c r="C83" s="189" t="s">
        <v>19</v>
      </c>
      <c r="D83" s="24">
        <v>14</v>
      </c>
      <c r="E83" s="189">
        <v>0</v>
      </c>
      <c r="F83" s="28">
        <f>E83/D83</f>
        <v>0</v>
      </c>
    </row>
    <row r="84" spans="1:6" ht="15">
      <c r="A84" s="29" t="s">
        <v>98</v>
      </c>
      <c r="B84" s="29" t="s">
        <v>65</v>
      </c>
      <c r="C84" s="189" t="s">
        <v>63</v>
      </c>
      <c r="D84" s="24">
        <v>14</v>
      </c>
      <c r="E84" s="189">
        <v>0</v>
      </c>
      <c r="F84" s="28">
        <f>E84/D84</f>
        <v>0</v>
      </c>
    </row>
    <row r="85" spans="1:6" ht="15">
      <c r="A85" s="29" t="s">
        <v>211</v>
      </c>
      <c r="B85" s="29" t="s">
        <v>212</v>
      </c>
      <c r="C85" s="27" t="s">
        <v>20</v>
      </c>
      <c r="D85" s="24">
        <v>14</v>
      </c>
      <c r="E85" s="189">
        <v>0</v>
      </c>
      <c r="F85" s="28">
        <f>E85/D85</f>
        <v>0</v>
      </c>
    </row>
    <row r="86" spans="1:6" ht="15">
      <c r="A86" s="29" t="s">
        <v>239</v>
      </c>
      <c r="B86" s="29" t="s">
        <v>110</v>
      </c>
      <c r="C86" s="189" t="s">
        <v>19</v>
      </c>
      <c r="D86" s="24">
        <v>14</v>
      </c>
      <c r="E86" s="189">
        <v>0</v>
      </c>
      <c r="F86" s="28">
        <f>E86/D86</f>
        <v>0</v>
      </c>
    </row>
    <row r="87" spans="1:6" ht="15">
      <c r="A87" s="29" t="s">
        <v>164</v>
      </c>
      <c r="B87" s="29" t="s">
        <v>165</v>
      </c>
      <c r="C87" s="189" t="s">
        <v>26</v>
      </c>
      <c r="D87" s="24">
        <v>13</v>
      </c>
      <c r="E87" s="189">
        <v>0</v>
      </c>
      <c r="F87" s="28">
        <f>E87/D87</f>
        <v>0</v>
      </c>
    </row>
    <row r="88" spans="1:6" ht="15">
      <c r="A88" s="29" t="s">
        <v>217</v>
      </c>
      <c r="B88" s="29" t="s">
        <v>218</v>
      </c>
      <c r="C88" s="189" t="s">
        <v>28</v>
      </c>
      <c r="D88" s="24">
        <v>13</v>
      </c>
      <c r="E88" s="189">
        <v>0</v>
      </c>
      <c r="F88" s="28">
        <f>E88/D88</f>
        <v>0</v>
      </c>
    </row>
    <row r="89" spans="1:6" ht="15">
      <c r="A89" s="29" t="s">
        <v>245</v>
      </c>
      <c r="B89" s="29" t="s">
        <v>246</v>
      </c>
      <c r="C89" s="189" t="s">
        <v>27</v>
      </c>
      <c r="D89" s="24">
        <v>13</v>
      </c>
      <c r="E89" s="189">
        <v>0</v>
      </c>
      <c r="F89" s="28">
        <f>E89/D89</f>
        <v>0</v>
      </c>
    </row>
    <row r="90" spans="1:6" ht="15">
      <c r="A90" s="29" t="s">
        <v>152</v>
      </c>
      <c r="B90" s="29" t="s">
        <v>89</v>
      </c>
      <c r="C90" s="189" t="s">
        <v>16</v>
      </c>
      <c r="D90" s="24">
        <v>13</v>
      </c>
      <c r="E90" s="189">
        <v>0</v>
      </c>
      <c r="F90" s="28">
        <f>E90/D90</f>
        <v>0</v>
      </c>
    </row>
    <row r="91" spans="1:6" ht="15">
      <c r="A91" s="29" t="s">
        <v>115</v>
      </c>
      <c r="B91" s="29" t="s">
        <v>116</v>
      </c>
      <c r="C91" s="27" t="s">
        <v>19</v>
      </c>
      <c r="D91" s="24">
        <v>13</v>
      </c>
      <c r="E91" s="189">
        <v>0</v>
      </c>
      <c r="F91" s="28">
        <f>E91/D91</f>
        <v>0</v>
      </c>
    </row>
    <row r="92" spans="1:6" ht="15">
      <c r="A92" s="29" t="s">
        <v>229</v>
      </c>
      <c r="B92" s="29" t="s">
        <v>65</v>
      </c>
      <c r="C92" s="189" t="s">
        <v>28</v>
      </c>
      <c r="D92" s="24">
        <v>13</v>
      </c>
      <c r="E92" s="189">
        <v>0</v>
      </c>
      <c r="F92" s="28">
        <f>E92/D92</f>
        <v>0</v>
      </c>
    </row>
    <row r="93" spans="1:6" ht="15">
      <c r="A93" s="29" t="s">
        <v>292</v>
      </c>
      <c r="B93" s="29" t="s">
        <v>89</v>
      </c>
      <c r="C93" s="189" t="s">
        <v>62</v>
      </c>
      <c r="D93" s="27">
        <v>13</v>
      </c>
      <c r="E93" s="189">
        <v>0</v>
      </c>
      <c r="F93" s="28">
        <f>E93/D93</f>
        <v>0</v>
      </c>
    </row>
    <row r="94" spans="1:6" ht="15">
      <c r="A94" s="29" t="s">
        <v>331</v>
      </c>
      <c r="B94" s="29" t="s">
        <v>332</v>
      </c>
      <c r="C94" s="189" t="s">
        <v>16</v>
      </c>
      <c r="D94" s="24">
        <v>12</v>
      </c>
      <c r="E94" s="189">
        <v>0</v>
      </c>
      <c r="F94" s="28">
        <f>E94/D94</f>
        <v>0</v>
      </c>
    </row>
    <row r="95" spans="1:6" ht="15">
      <c r="A95" s="29" t="s">
        <v>270</v>
      </c>
      <c r="B95" s="29" t="s">
        <v>121</v>
      </c>
      <c r="C95" s="189" t="s">
        <v>62</v>
      </c>
      <c r="D95" s="24">
        <v>12</v>
      </c>
      <c r="E95" s="189">
        <v>0</v>
      </c>
      <c r="F95" s="28">
        <f>E95/D95</f>
        <v>0</v>
      </c>
    </row>
    <row r="96" spans="1:6" ht="15">
      <c r="A96" s="29" t="s">
        <v>75</v>
      </c>
      <c r="B96" s="29" t="s">
        <v>180</v>
      </c>
      <c r="C96" s="189" t="s">
        <v>27</v>
      </c>
      <c r="D96" s="24">
        <v>12</v>
      </c>
      <c r="E96" s="189">
        <v>0</v>
      </c>
      <c r="F96" s="28">
        <f>E96/D96</f>
        <v>0</v>
      </c>
    </row>
    <row r="97" spans="1:6" ht="15">
      <c r="A97" s="29" t="s">
        <v>160</v>
      </c>
      <c r="B97" s="29" t="s">
        <v>177</v>
      </c>
      <c r="C97" s="189" t="s">
        <v>26</v>
      </c>
      <c r="D97" s="24">
        <v>12</v>
      </c>
      <c r="E97" s="189">
        <v>0</v>
      </c>
      <c r="F97" s="28">
        <f>E97/D97</f>
        <v>0</v>
      </c>
    </row>
    <row r="98" spans="1:6" ht="15">
      <c r="A98" s="29" t="s">
        <v>337</v>
      </c>
      <c r="B98" s="29" t="s">
        <v>246</v>
      </c>
      <c r="C98" s="189" t="s">
        <v>62</v>
      </c>
      <c r="D98" s="24">
        <v>11</v>
      </c>
      <c r="E98" s="189">
        <v>0</v>
      </c>
      <c r="F98" s="28">
        <f>E98/D98</f>
        <v>0</v>
      </c>
    </row>
    <row r="99" spans="1:6" ht="15">
      <c r="A99" s="29" t="s">
        <v>244</v>
      </c>
      <c r="B99" s="29" t="s">
        <v>65</v>
      </c>
      <c r="C99" s="189" t="s">
        <v>27</v>
      </c>
      <c r="D99" s="24">
        <v>11</v>
      </c>
      <c r="E99" s="189">
        <v>0</v>
      </c>
      <c r="F99" s="28">
        <f>E99/D99</f>
        <v>0</v>
      </c>
    </row>
    <row r="100" spans="1:6" ht="15">
      <c r="A100" s="29" t="s">
        <v>271</v>
      </c>
      <c r="B100" s="29" t="s">
        <v>180</v>
      </c>
      <c r="C100" s="27" t="s">
        <v>62</v>
      </c>
      <c r="D100" s="24">
        <v>11</v>
      </c>
      <c r="E100" s="189">
        <v>0</v>
      </c>
      <c r="F100" s="28">
        <f>E100/D100</f>
        <v>0</v>
      </c>
    </row>
    <row r="101" spans="1:6" ht="15">
      <c r="A101" s="29" t="s">
        <v>311</v>
      </c>
      <c r="B101" s="29" t="s">
        <v>104</v>
      </c>
      <c r="C101" s="189" t="s">
        <v>24</v>
      </c>
      <c r="D101" s="24">
        <v>11</v>
      </c>
      <c r="E101" s="189">
        <v>0</v>
      </c>
      <c r="F101" s="28">
        <f>E101/D101</f>
        <v>0</v>
      </c>
    </row>
    <row r="102" spans="1:6" ht="15">
      <c r="A102" s="29" t="s">
        <v>118</v>
      </c>
      <c r="B102" s="29" t="s">
        <v>119</v>
      </c>
      <c r="C102" s="189" t="s">
        <v>19</v>
      </c>
      <c r="D102" s="24">
        <v>11</v>
      </c>
      <c r="E102" s="189">
        <v>0</v>
      </c>
      <c r="F102" s="28">
        <f>E102/D102</f>
        <v>0</v>
      </c>
    </row>
    <row r="103" spans="1:6" ht="15">
      <c r="A103" s="29" t="s">
        <v>319</v>
      </c>
      <c r="B103" s="29" t="s">
        <v>320</v>
      </c>
      <c r="C103" s="189" t="s">
        <v>24</v>
      </c>
      <c r="D103" s="24">
        <v>11</v>
      </c>
      <c r="E103" s="189">
        <v>0</v>
      </c>
      <c r="F103" s="28">
        <f>E103/D103</f>
        <v>0</v>
      </c>
    </row>
    <row r="104" spans="1:6" ht="15">
      <c r="A104" s="29" t="s">
        <v>66</v>
      </c>
      <c r="B104" s="29" t="s">
        <v>67</v>
      </c>
      <c r="C104" s="189" t="s">
        <v>63</v>
      </c>
      <c r="D104" s="24">
        <v>10</v>
      </c>
      <c r="E104" s="189">
        <v>0</v>
      </c>
      <c r="F104" s="28">
        <f>E104/D104</f>
        <v>0</v>
      </c>
    </row>
    <row r="105" spans="1:6" ht="15">
      <c r="A105" s="29" t="s">
        <v>105</v>
      </c>
      <c r="B105" s="29" t="s">
        <v>76</v>
      </c>
      <c r="C105" s="189" t="s">
        <v>63</v>
      </c>
      <c r="D105" s="24">
        <v>10</v>
      </c>
      <c r="E105" s="189">
        <v>0</v>
      </c>
      <c r="F105" s="28">
        <f>E105/D105</f>
        <v>0</v>
      </c>
    </row>
    <row r="106" spans="1:6" ht="15">
      <c r="A106" s="29" t="s">
        <v>158</v>
      </c>
      <c r="B106" s="29" t="s">
        <v>135</v>
      </c>
      <c r="C106" s="189" t="s">
        <v>16</v>
      </c>
      <c r="D106" s="24">
        <v>9</v>
      </c>
      <c r="E106" s="189">
        <v>0</v>
      </c>
      <c r="F106" s="28">
        <f>E106/D106</f>
        <v>0</v>
      </c>
    </row>
    <row r="107" spans="1:6" ht="15">
      <c r="A107" s="29" t="s">
        <v>166</v>
      </c>
      <c r="B107" s="29" t="s">
        <v>121</v>
      </c>
      <c r="C107" s="189" t="s">
        <v>26</v>
      </c>
      <c r="D107" s="24">
        <v>9</v>
      </c>
      <c r="E107" s="189">
        <v>0</v>
      </c>
      <c r="F107" s="28">
        <f>E107/D107</f>
        <v>0</v>
      </c>
    </row>
    <row r="108" spans="1:6" ht="15">
      <c r="A108" s="29" t="s">
        <v>77</v>
      </c>
      <c r="B108" s="29" t="s">
        <v>65</v>
      </c>
      <c r="C108" s="189" t="s">
        <v>63</v>
      </c>
      <c r="D108" s="24">
        <v>9</v>
      </c>
      <c r="E108" s="189">
        <v>0</v>
      </c>
      <c r="F108" s="28">
        <f>E108/D108</f>
        <v>0</v>
      </c>
    </row>
    <row r="109" spans="1:6" ht="15">
      <c r="A109" s="29" t="s">
        <v>156</v>
      </c>
      <c r="B109" s="29" t="s">
        <v>76</v>
      </c>
      <c r="C109" s="189" t="s">
        <v>16</v>
      </c>
      <c r="D109" s="24">
        <v>9</v>
      </c>
      <c r="E109" s="189">
        <v>0</v>
      </c>
      <c r="F109" s="28">
        <f>E109/D109</f>
        <v>0</v>
      </c>
    </row>
    <row r="110" spans="1:6" ht="15">
      <c r="A110" s="29" t="s">
        <v>106</v>
      </c>
      <c r="B110" s="29" t="s">
        <v>107</v>
      </c>
      <c r="C110" s="189" t="s">
        <v>63</v>
      </c>
      <c r="D110" s="24">
        <v>9</v>
      </c>
      <c r="E110" s="189">
        <v>0</v>
      </c>
      <c r="F110" s="28">
        <f>E110/D110</f>
        <v>0</v>
      </c>
    </row>
    <row r="111" spans="1:6" ht="15">
      <c r="A111" s="29" t="s">
        <v>68</v>
      </c>
      <c r="B111" s="29" t="s">
        <v>67</v>
      </c>
      <c r="C111" s="189" t="s">
        <v>63</v>
      </c>
      <c r="D111" s="24">
        <v>8</v>
      </c>
      <c r="E111" s="189">
        <v>0</v>
      </c>
      <c r="F111" s="28">
        <f>E111/D111</f>
        <v>0</v>
      </c>
    </row>
    <row r="112" spans="1:6" ht="15">
      <c r="A112" s="29" t="s">
        <v>85</v>
      </c>
      <c r="B112" s="29" t="s">
        <v>86</v>
      </c>
      <c r="C112" s="189" t="s">
        <v>63</v>
      </c>
      <c r="D112" s="24">
        <v>8</v>
      </c>
      <c r="E112" s="189">
        <v>0</v>
      </c>
      <c r="F112" s="28">
        <f>E112/D112</f>
        <v>0</v>
      </c>
    </row>
    <row r="113" spans="1:6" ht="15">
      <c r="A113" s="29" t="s">
        <v>99</v>
      </c>
      <c r="B113" s="29" t="s">
        <v>100</v>
      </c>
      <c r="C113" s="189" t="s">
        <v>63</v>
      </c>
      <c r="D113" s="24">
        <v>8</v>
      </c>
      <c r="E113" s="189">
        <v>0</v>
      </c>
      <c r="F113" s="28">
        <f>E113/D113</f>
        <v>0</v>
      </c>
    </row>
    <row r="114" spans="1:6" ht="15">
      <c r="A114" s="29" t="s">
        <v>342</v>
      </c>
      <c r="B114" s="29" t="s">
        <v>343</v>
      </c>
      <c r="C114" s="189" t="s">
        <v>63</v>
      </c>
      <c r="D114" s="24">
        <v>7</v>
      </c>
      <c r="E114" s="189">
        <v>0</v>
      </c>
      <c r="F114" s="28">
        <f>E114/D114</f>
        <v>0</v>
      </c>
    </row>
    <row r="115" spans="1:6" ht="15">
      <c r="A115" s="29" t="s">
        <v>72</v>
      </c>
      <c r="B115" s="29" t="s">
        <v>206</v>
      </c>
      <c r="C115" s="189" t="s">
        <v>63</v>
      </c>
      <c r="D115" s="24">
        <v>7</v>
      </c>
      <c r="E115" s="189">
        <v>0</v>
      </c>
      <c r="F115" s="28">
        <f>E115/D115</f>
        <v>0</v>
      </c>
    </row>
    <row r="116" spans="1:6" ht="15">
      <c r="A116" s="29" t="s">
        <v>195</v>
      </c>
      <c r="B116" s="29" t="s">
        <v>128</v>
      </c>
      <c r="C116" s="189" t="s">
        <v>20</v>
      </c>
      <c r="D116" s="24">
        <v>7</v>
      </c>
      <c r="E116" s="189">
        <v>0</v>
      </c>
      <c r="F116" s="28">
        <f>E116/D116</f>
        <v>0</v>
      </c>
    </row>
    <row r="117" spans="1:6" ht="15">
      <c r="A117" s="29" t="s">
        <v>341</v>
      </c>
      <c r="B117" s="29" t="s">
        <v>340</v>
      </c>
      <c r="C117" s="189" t="s">
        <v>20</v>
      </c>
      <c r="D117" s="24">
        <v>7</v>
      </c>
      <c r="E117" s="189">
        <v>0</v>
      </c>
      <c r="F117" s="28">
        <f>E117/D117</f>
        <v>0</v>
      </c>
    </row>
    <row r="118" spans="1:6" ht="15">
      <c r="A118" s="29" t="s">
        <v>380</v>
      </c>
      <c r="B118" s="29" t="s">
        <v>165</v>
      </c>
      <c r="C118" s="189" t="s">
        <v>62</v>
      </c>
      <c r="D118" s="27">
        <v>7</v>
      </c>
      <c r="E118" s="189">
        <v>0</v>
      </c>
      <c r="F118" s="28">
        <f>E118/D118</f>
        <v>0</v>
      </c>
    </row>
    <row r="119" spans="1:6" ht="15">
      <c r="A119" s="29" t="s">
        <v>192</v>
      </c>
      <c r="B119" s="29" t="s">
        <v>194</v>
      </c>
      <c r="C119" s="189" t="s">
        <v>20</v>
      </c>
      <c r="D119" s="24">
        <v>6</v>
      </c>
      <c r="E119" s="189">
        <v>0</v>
      </c>
      <c r="F119" s="28">
        <f>E119/D119</f>
        <v>0</v>
      </c>
    </row>
    <row r="120" spans="1:6" ht="15">
      <c r="A120" s="29" t="s">
        <v>249</v>
      </c>
      <c r="B120" s="29" t="s">
        <v>86</v>
      </c>
      <c r="C120" s="189" t="s">
        <v>27</v>
      </c>
      <c r="D120" s="24">
        <v>6</v>
      </c>
      <c r="E120" s="189">
        <v>0</v>
      </c>
      <c r="F120" s="28">
        <f>E120/D120</f>
        <v>0</v>
      </c>
    </row>
    <row r="121" spans="1:6" ht="15">
      <c r="A121" s="29" t="s">
        <v>92</v>
      </c>
      <c r="B121" s="29" t="s">
        <v>93</v>
      </c>
      <c r="C121" s="189" t="s">
        <v>63</v>
      </c>
      <c r="D121" s="24">
        <v>6</v>
      </c>
      <c r="E121" s="189">
        <v>0</v>
      </c>
      <c r="F121" s="28">
        <f>E121/D121</f>
        <v>0</v>
      </c>
    </row>
    <row r="122" spans="1:6" ht="15">
      <c r="A122" s="29" t="s">
        <v>294</v>
      </c>
      <c r="B122" s="29" t="s">
        <v>295</v>
      </c>
      <c r="C122" s="189" t="s">
        <v>24</v>
      </c>
      <c r="D122" s="24">
        <v>5</v>
      </c>
      <c r="E122" s="189">
        <v>0</v>
      </c>
      <c r="F122" s="28">
        <f>E122/D122</f>
        <v>0</v>
      </c>
    </row>
    <row r="123" spans="1:6" ht="15">
      <c r="A123" s="29" t="s">
        <v>136</v>
      </c>
      <c r="B123" s="29" t="s">
        <v>128</v>
      </c>
      <c r="C123" s="189" t="s">
        <v>19</v>
      </c>
      <c r="D123" s="24">
        <v>5</v>
      </c>
      <c r="E123" s="189">
        <v>0</v>
      </c>
      <c r="F123" s="28">
        <f>E123/D123</f>
        <v>0</v>
      </c>
    </row>
    <row r="124" spans="1:6" ht="15">
      <c r="A124" s="29" t="s">
        <v>338</v>
      </c>
      <c r="B124" s="29" t="s">
        <v>107</v>
      </c>
      <c r="C124" s="189" t="s">
        <v>62</v>
      </c>
      <c r="D124" s="24">
        <v>5</v>
      </c>
      <c r="E124" s="189">
        <v>0</v>
      </c>
      <c r="F124" s="28">
        <f>E124/D124</f>
        <v>0</v>
      </c>
    </row>
    <row r="125" spans="1:6" ht="15">
      <c r="A125" s="29" t="s">
        <v>88</v>
      </c>
      <c r="B125" s="29" t="s">
        <v>253</v>
      </c>
      <c r="C125" s="27" t="s">
        <v>27</v>
      </c>
      <c r="D125" s="24">
        <v>5</v>
      </c>
      <c r="E125" s="189">
        <v>0</v>
      </c>
      <c r="F125" s="28">
        <f>E125/D125</f>
        <v>0</v>
      </c>
    </row>
    <row r="126" spans="1:6" ht="15">
      <c r="A126" s="29" t="s">
        <v>111</v>
      </c>
      <c r="B126" s="29" t="s">
        <v>112</v>
      </c>
      <c r="C126" s="189" t="s">
        <v>19</v>
      </c>
      <c r="D126" s="24">
        <v>5</v>
      </c>
      <c r="E126" s="189">
        <v>0</v>
      </c>
      <c r="F126" s="28">
        <f>E126/D126</f>
        <v>0</v>
      </c>
    </row>
    <row r="127" spans="1:6" ht="15">
      <c r="A127" s="29" t="s">
        <v>127</v>
      </c>
      <c r="B127" s="29" t="s">
        <v>128</v>
      </c>
      <c r="C127" s="189" t="s">
        <v>19</v>
      </c>
      <c r="D127" s="24">
        <v>4</v>
      </c>
      <c r="E127" s="189">
        <v>0</v>
      </c>
      <c r="F127" s="28">
        <f>E127/D127</f>
        <v>0</v>
      </c>
    </row>
    <row r="128" spans="1:6" ht="15">
      <c r="A128" s="29" t="s">
        <v>308</v>
      </c>
      <c r="B128" s="29" t="s">
        <v>299</v>
      </c>
      <c r="C128" s="189" t="s">
        <v>24</v>
      </c>
      <c r="D128" s="24">
        <v>4</v>
      </c>
      <c r="E128" s="189">
        <v>0</v>
      </c>
      <c r="F128" s="28">
        <f>E128/D128</f>
        <v>0</v>
      </c>
    </row>
    <row r="129" spans="1:6" ht="15">
      <c r="A129" s="29" t="s">
        <v>381</v>
      </c>
      <c r="B129" s="29" t="s">
        <v>382</v>
      </c>
      <c r="C129" s="189" t="s">
        <v>63</v>
      </c>
      <c r="D129" s="24">
        <v>4</v>
      </c>
      <c r="E129" s="189">
        <v>0</v>
      </c>
      <c r="F129" s="28">
        <f>E129/D129</f>
        <v>0</v>
      </c>
    </row>
    <row r="130" spans="1:6" ht="15">
      <c r="A130" s="29" t="s">
        <v>176</v>
      </c>
      <c r="B130" s="29" t="s">
        <v>104</v>
      </c>
      <c r="C130" s="27" t="s">
        <v>26</v>
      </c>
      <c r="D130" s="24">
        <v>4</v>
      </c>
      <c r="E130" s="189">
        <v>0</v>
      </c>
      <c r="F130" s="28">
        <f>E130/D130</f>
        <v>0</v>
      </c>
    </row>
    <row r="131" spans="1:6" ht="15">
      <c r="A131" s="29" t="s">
        <v>255</v>
      </c>
      <c r="B131" s="29" t="s">
        <v>69</v>
      </c>
      <c r="C131" s="189" t="s">
        <v>27</v>
      </c>
      <c r="D131" s="24">
        <v>4</v>
      </c>
      <c r="E131" s="189">
        <v>0</v>
      </c>
      <c r="F131" s="28">
        <f>E131/D131</f>
        <v>0</v>
      </c>
    </row>
    <row r="132" spans="1:6" ht="15">
      <c r="A132" s="29" t="s">
        <v>102</v>
      </c>
      <c r="B132" s="29" t="s">
        <v>67</v>
      </c>
      <c r="C132" s="189" t="s">
        <v>63</v>
      </c>
      <c r="D132" s="24">
        <v>4</v>
      </c>
      <c r="E132" s="189">
        <v>0</v>
      </c>
      <c r="F132" s="28">
        <f>E132/D132</f>
        <v>0</v>
      </c>
    </row>
    <row r="133" spans="1:6" ht="15">
      <c r="A133" s="29" t="s">
        <v>333</v>
      </c>
      <c r="B133" s="29" t="s">
        <v>334</v>
      </c>
      <c r="C133" s="27" t="s">
        <v>20</v>
      </c>
      <c r="D133" s="24">
        <v>4</v>
      </c>
      <c r="E133" s="189">
        <v>0</v>
      </c>
      <c r="F133" s="28">
        <f>E133/D133</f>
        <v>0</v>
      </c>
    </row>
    <row r="134" spans="1:6" ht="15">
      <c r="A134" s="29" t="s">
        <v>257</v>
      </c>
      <c r="B134" s="29" t="s">
        <v>258</v>
      </c>
      <c r="C134" s="189" t="s">
        <v>27</v>
      </c>
      <c r="D134" s="24">
        <v>4</v>
      </c>
      <c r="E134" s="189">
        <v>0</v>
      </c>
      <c r="F134" s="28">
        <f>E134/D134</f>
        <v>0</v>
      </c>
    </row>
    <row r="135" spans="1:6" ht="15">
      <c r="A135" s="29" t="s">
        <v>215</v>
      </c>
      <c r="B135" s="29" t="s">
        <v>216</v>
      </c>
      <c r="C135" s="189" t="s">
        <v>28</v>
      </c>
      <c r="D135" s="24">
        <v>3</v>
      </c>
      <c r="E135" s="189">
        <v>0</v>
      </c>
      <c r="F135" s="28">
        <f>E135/D135</f>
        <v>0</v>
      </c>
    </row>
    <row r="136" spans="1:6" ht="15">
      <c r="A136" s="29" t="s">
        <v>297</v>
      </c>
      <c r="B136" s="29" t="s">
        <v>65</v>
      </c>
      <c r="C136" s="189" t="s">
        <v>24</v>
      </c>
      <c r="D136" s="24">
        <v>3</v>
      </c>
      <c r="E136" s="189">
        <v>0</v>
      </c>
      <c r="F136" s="28">
        <f>E136/D136</f>
        <v>0</v>
      </c>
    </row>
    <row r="137" spans="1:6" ht="15">
      <c r="A137" s="29" t="s">
        <v>265</v>
      </c>
      <c r="B137" s="29" t="s">
        <v>266</v>
      </c>
      <c r="C137" s="189" t="s">
        <v>62</v>
      </c>
      <c r="D137" s="24">
        <v>3</v>
      </c>
      <c r="E137" s="189">
        <v>0</v>
      </c>
      <c r="F137" s="28">
        <f>E137/D137</f>
        <v>0</v>
      </c>
    </row>
    <row r="138" spans="1:6" ht="15">
      <c r="A138" s="29" t="s">
        <v>129</v>
      </c>
      <c r="B138" s="29" t="s">
        <v>130</v>
      </c>
      <c r="C138" s="189" t="s">
        <v>19</v>
      </c>
      <c r="D138" s="24">
        <v>3</v>
      </c>
      <c r="E138" s="189">
        <v>0</v>
      </c>
      <c r="F138" s="28">
        <f>E138/D138</f>
        <v>0</v>
      </c>
    </row>
    <row r="139" spans="1:6" ht="15">
      <c r="A139" s="29" t="s">
        <v>73</v>
      </c>
      <c r="B139" s="29" t="s">
        <v>74</v>
      </c>
      <c r="C139" s="189" t="s">
        <v>63</v>
      </c>
      <c r="D139" s="24">
        <v>3</v>
      </c>
      <c r="E139" s="189">
        <v>0</v>
      </c>
      <c r="F139" s="28">
        <f>E139/D139</f>
        <v>0</v>
      </c>
    </row>
    <row r="140" spans="1:6" ht="15">
      <c r="A140" s="29" t="s">
        <v>272</v>
      </c>
      <c r="B140" s="29" t="s">
        <v>273</v>
      </c>
      <c r="C140" s="189" t="s">
        <v>62</v>
      </c>
      <c r="D140" s="24">
        <v>3</v>
      </c>
      <c r="E140" s="189">
        <v>0</v>
      </c>
      <c r="F140" s="28">
        <f>E140/D140</f>
        <v>0</v>
      </c>
    </row>
    <row r="141" spans="1:6" ht="15">
      <c r="A141" s="29" t="s">
        <v>87</v>
      </c>
      <c r="B141" s="29" t="s">
        <v>65</v>
      </c>
      <c r="C141" s="189" t="s">
        <v>63</v>
      </c>
      <c r="D141" s="24">
        <v>3</v>
      </c>
      <c r="E141" s="189">
        <v>0</v>
      </c>
      <c r="F141" s="28">
        <f>E141/D141</f>
        <v>0</v>
      </c>
    </row>
    <row r="142" spans="1:6" ht="15">
      <c r="A142" s="29" t="s">
        <v>228</v>
      </c>
      <c r="B142" s="29" t="s">
        <v>175</v>
      </c>
      <c r="C142" s="27" t="s">
        <v>28</v>
      </c>
      <c r="D142" s="24">
        <v>3</v>
      </c>
      <c r="E142" s="189">
        <v>0</v>
      </c>
      <c r="F142" s="28">
        <f>E142/D142</f>
        <v>0</v>
      </c>
    </row>
    <row r="143" spans="1:6" ht="15">
      <c r="A143" s="29" t="s">
        <v>90</v>
      </c>
      <c r="B143" s="29" t="s">
        <v>91</v>
      </c>
      <c r="C143" s="189" t="s">
        <v>63</v>
      </c>
      <c r="D143" s="24">
        <v>3</v>
      </c>
      <c r="E143" s="189">
        <v>0</v>
      </c>
      <c r="F143" s="28">
        <f>E143/D143</f>
        <v>0</v>
      </c>
    </row>
    <row r="144" spans="1:6" ht="15">
      <c r="A144" s="29" t="s">
        <v>283</v>
      </c>
      <c r="B144" s="29" t="s">
        <v>284</v>
      </c>
      <c r="C144" s="189" t="s">
        <v>62</v>
      </c>
      <c r="D144" s="24">
        <v>3</v>
      </c>
      <c r="E144" s="189">
        <v>0</v>
      </c>
      <c r="F144" s="28">
        <f>E144/D144</f>
        <v>0</v>
      </c>
    </row>
    <row r="145" spans="1:6" ht="15">
      <c r="A145" s="29" t="s">
        <v>96</v>
      </c>
      <c r="B145" s="29" t="s">
        <v>97</v>
      </c>
      <c r="C145" s="189" t="s">
        <v>63</v>
      </c>
      <c r="D145" s="24">
        <v>3</v>
      </c>
      <c r="E145" s="189">
        <v>0</v>
      </c>
      <c r="F145" s="28">
        <f>E145/D145</f>
        <v>0</v>
      </c>
    </row>
    <row r="146" spans="1:6" ht="15">
      <c r="A146" s="29" t="s">
        <v>137</v>
      </c>
      <c r="B146" s="29" t="s">
        <v>95</v>
      </c>
      <c r="C146" s="189" t="s">
        <v>19</v>
      </c>
      <c r="D146" s="24">
        <v>3</v>
      </c>
      <c r="E146" s="189">
        <v>0</v>
      </c>
      <c r="F146" s="28">
        <f>E146/D146</f>
        <v>0</v>
      </c>
    </row>
    <row r="147" spans="1:6" ht="15">
      <c r="A147" s="29" t="s">
        <v>260</v>
      </c>
      <c r="B147" s="29" t="s">
        <v>261</v>
      </c>
      <c r="C147" s="189" t="s">
        <v>62</v>
      </c>
      <c r="D147" s="24">
        <v>2</v>
      </c>
      <c r="E147" s="189">
        <v>0</v>
      </c>
      <c r="F147" s="28">
        <f>E147/D147</f>
        <v>0</v>
      </c>
    </row>
    <row r="148" spans="1:6" ht="15">
      <c r="A148" s="29" t="s">
        <v>243</v>
      </c>
      <c r="B148" s="29" t="s">
        <v>161</v>
      </c>
      <c r="C148" s="189" t="s">
        <v>27</v>
      </c>
      <c r="D148" s="24">
        <v>2</v>
      </c>
      <c r="E148" s="189">
        <v>0</v>
      </c>
      <c r="F148" s="28">
        <f>E148/D148</f>
        <v>0</v>
      </c>
    </row>
    <row r="149" spans="1:6" ht="15">
      <c r="A149" s="29" t="s">
        <v>248</v>
      </c>
      <c r="B149" s="29" t="s">
        <v>65</v>
      </c>
      <c r="C149" s="189" t="s">
        <v>27</v>
      </c>
      <c r="D149" s="24">
        <v>2</v>
      </c>
      <c r="E149" s="189">
        <v>0</v>
      </c>
      <c r="F149" s="28">
        <f>E149/D149</f>
        <v>0</v>
      </c>
    </row>
    <row r="150" spans="1:6" ht="15">
      <c r="A150" s="29" t="s">
        <v>313</v>
      </c>
      <c r="B150" s="29" t="s">
        <v>314</v>
      </c>
      <c r="C150" s="189" t="s">
        <v>24</v>
      </c>
      <c r="D150" s="24">
        <v>2</v>
      </c>
      <c r="E150" s="189">
        <v>0</v>
      </c>
      <c r="F150" s="28">
        <f>E150/D150</f>
        <v>0</v>
      </c>
    </row>
    <row r="151" spans="1:6" ht="15">
      <c r="A151" s="29" t="s">
        <v>83</v>
      </c>
      <c r="B151" s="29" t="s">
        <v>84</v>
      </c>
      <c r="C151" s="189" t="s">
        <v>63</v>
      </c>
      <c r="D151" s="24">
        <v>2</v>
      </c>
      <c r="E151" s="189">
        <v>0</v>
      </c>
      <c r="F151" s="28">
        <f>E151/D151</f>
        <v>0</v>
      </c>
    </row>
    <row r="152" spans="1:6" ht="15">
      <c r="A152" s="29" t="s">
        <v>117</v>
      </c>
      <c r="B152" s="29" t="s">
        <v>104</v>
      </c>
      <c r="C152" s="27" t="s">
        <v>19</v>
      </c>
      <c r="D152" s="24">
        <v>2</v>
      </c>
      <c r="E152" s="189">
        <v>0</v>
      </c>
      <c r="F152" s="28">
        <f>E152/D152</f>
        <v>0</v>
      </c>
    </row>
    <row r="153" spans="1:6" ht="15">
      <c r="A153" s="29" t="s">
        <v>88</v>
      </c>
      <c r="B153" s="29" t="s">
        <v>89</v>
      </c>
      <c r="C153" s="189" t="s">
        <v>63</v>
      </c>
      <c r="D153" s="24">
        <v>2</v>
      </c>
      <c r="E153" s="189">
        <v>0</v>
      </c>
      <c r="F153" s="28">
        <f>E153/D153</f>
        <v>0</v>
      </c>
    </row>
    <row r="154" spans="1:6" ht="15">
      <c r="A154" s="29" t="s">
        <v>139</v>
      </c>
      <c r="B154" s="29" t="s">
        <v>236</v>
      </c>
      <c r="C154" s="189" t="s">
        <v>19</v>
      </c>
      <c r="D154" s="24">
        <v>2</v>
      </c>
      <c r="E154" s="189">
        <v>0</v>
      </c>
      <c r="F154" s="28">
        <f>E154/D154</f>
        <v>0</v>
      </c>
    </row>
    <row r="155" spans="1:6" ht="15">
      <c r="A155" s="29" t="s">
        <v>188</v>
      </c>
      <c r="B155" s="29" t="s">
        <v>189</v>
      </c>
      <c r="C155" s="189" t="s">
        <v>26</v>
      </c>
      <c r="D155" s="24">
        <v>2</v>
      </c>
      <c r="E155" s="189">
        <v>0</v>
      </c>
      <c r="F155" s="28">
        <f>E155/D155</f>
        <v>0</v>
      </c>
    </row>
    <row r="156" spans="1:6" ht="15">
      <c r="A156" s="29" t="s">
        <v>263</v>
      </c>
      <c r="B156" s="29" t="s">
        <v>264</v>
      </c>
      <c r="C156" s="189" t="s">
        <v>62</v>
      </c>
      <c r="D156" s="24">
        <v>1</v>
      </c>
      <c r="E156" s="189">
        <v>0</v>
      </c>
      <c r="F156" s="28">
        <f>E156/D156</f>
        <v>0</v>
      </c>
    </row>
    <row r="157" spans="1:6" ht="15">
      <c r="A157" s="29" t="s">
        <v>300</v>
      </c>
      <c r="B157" s="29" t="s">
        <v>301</v>
      </c>
      <c r="C157" s="27" t="s">
        <v>24</v>
      </c>
      <c r="D157" s="24">
        <v>1</v>
      </c>
      <c r="E157" s="189">
        <v>0</v>
      </c>
      <c r="F157" s="28">
        <f>E157/D157</f>
        <v>0</v>
      </c>
    </row>
    <row r="158" spans="1:6" ht="15">
      <c r="A158" s="29" t="s">
        <v>269</v>
      </c>
      <c r="B158" s="29" t="s">
        <v>86</v>
      </c>
      <c r="C158" s="189" t="s">
        <v>62</v>
      </c>
      <c r="D158" s="24">
        <v>1</v>
      </c>
      <c r="E158" s="189">
        <v>0</v>
      </c>
      <c r="F158" s="28">
        <f>E158/D158</f>
        <v>0</v>
      </c>
    </row>
    <row r="159" spans="1:6" ht="15">
      <c r="A159" s="29" t="s">
        <v>140</v>
      </c>
      <c r="B159" s="29" t="s">
        <v>141</v>
      </c>
      <c r="C159" s="189" t="s">
        <v>19</v>
      </c>
      <c r="D159" s="24">
        <v>1</v>
      </c>
      <c r="E159" s="189">
        <v>0</v>
      </c>
      <c r="F159" s="28">
        <f>E159/D159</f>
        <v>0</v>
      </c>
    </row>
    <row r="160" spans="1:6" ht="15">
      <c r="A160" s="29" t="s">
        <v>108</v>
      </c>
      <c r="B160" s="29" t="s">
        <v>71</v>
      </c>
      <c r="C160" s="189" t="s">
        <v>19</v>
      </c>
      <c r="D160" s="24">
        <v>1</v>
      </c>
      <c r="E160" s="189">
        <v>0</v>
      </c>
      <c r="F160" s="28">
        <f>E160/D160</f>
        <v>0</v>
      </c>
    </row>
    <row r="161" spans="1:6" ht="15">
      <c r="A161" s="29" t="s">
        <v>315</v>
      </c>
      <c r="B161" s="29" t="s">
        <v>89</v>
      </c>
      <c r="C161" s="189" t="s">
        <v>24</v>
      </c>
      <c r="D161" s="189">
        <v>1</v>
      </c>
      <c r="E161" s="189">
        <v>0</v>
      </c>
      <c r="F161" s="28">
        <f>E161/D161</f>
        <v>0</v>
      </c>
    </row>
    <row r="162" spans="1:6" ht="15">
      <c r="A162" s="29" t="s">
        <v>142</v>
      </c>
      <c r="B162" s="29" t="s">
        <v>143</v>
      </c>
      <c r="C162" s="189" t="s">
        <v>19</v>
      </c>
      <c r="D162" s="189">
        <v>1</v>
      </c>
      <c r="E162" s="189">
        <v>0</v>
      </c>
      <c r="F162" s="28">
        <f>E162/D162</f>
        <v>0</v>
      </c>
    </row>
    <row r="163" spans="1:6" ht="15">
      <c r="A163" s="29" t="s">
        <v>138</v>
      </c>
      <c r="B163" s="29" t="s">
        <v>97</v>
      </c>
      <c r="C163" s="189" t="s">
        <v>19</v>
      </c>
      <c r="D163" s="189">
        <v>1</v>
      </c>
      <c r="E163" s="189">
        <v>0</v>
      </c>
      <c r="F163" s="28">
        <f>E163/D163</f>
        <v>0</v>
      </c>
    </row>
    <row r="164" spans="1:6" ht="15">
      <c r="A164" s="29" t="s">
        <v>316</v>
      </c>
      <c r="B164" s="29" t="s">
        <v>97</v>
      </c>
      <c r="C164" s="189" t="s">
        <v>24</v>
      </c>
      <c r="D164" s="189">
        <v>1</v>
      </c>
      <c r="E164" s="189">
        <v>0</v>
      </c>
      <c r="F164" s="28">
        <f>E164/D164</f>
        <v>0</v>
      </c>
    </row>
    <row r="165" spans="1:6" ht="15">
      <c r="A165" s="29" t="s">
        <v>280</v>
      </c>
      <c r="B165" s="29" t="s">
        <v>76</v>
      </c>
      <c r="C165" s="27" t="s">
        <v>62</v>
      </c>
      <c r="D165" s="189">
        <v>1</v>
      </c>
      <c r="E165" s="189">
        <v>0</v>
      </c>
      <c r="F165" s="28">
        <f>E165/D165</f>
        <v>0</v>
      </c>
    </row>
    <row r="166" spans="1:6" ht="15">
      <c r="A166" s="29" t="s">
        <v>181</v>
      </c>
      <c r="B166" s="29" t="s">
        <v>182</v>
      </c>
      <c r="C166" s="189" t="s">
        <v>26</v>
      </c>
      <c r="D166" s="189">
        <v>1</v>
      </c>
      <c r="E166" s="189">
        <v>0</v>
      </c>
      <c r="F166" s="28">
        <f>E166/D166</f>
        <v>0</v>
      </c>
    </row>
    <row r="167" spans="1:6" ht="15">
      <c r="A167" s="29" t="s">
        <v>289</v>
      </c>
      <c r="B167" s="29" t="s">
        <v>65</v>
      </c>
      <c r="C167" s="189" t="s">
        <v>62</v>
      </c>
      <c r="D167" s="27">
        <v>1</v>
      </c>
      <c r="E167" s="189">
        <v>0</v>
      </c>
      <c r="F167" s="28">
        <f>E167/D167</f>
        <v>0</v>
      </c>
    </row>
    <row r="168" spans="1:6" ht="15">
      <c r="A168" s="29" t="s">
        <v>210</v>
      </c>
      <c r="B168" s="29" t="s">
        <v>135</v>
      </c>
      <c r="C168" s="189" t="s">
        <v>20</v>
      </c>
      <c r="D168" s="189">
        <v>1</v>
      </c>
      <c r="E168" s="189">
        <v>0</v>
      </c>
      <c r="F168" s="28">
        <f>E168/D168</f>
        <v>0</v>
      </c>
    </row>
    <row r="169" spans="1:6" ht="15">
      <c r="A169" s="29" t="s">
        <v>238</v>
      </c>
      <c r="B169" s="29" t="s">
        <v>86</v>
      </c>
      <c r="C169" s="189" t="s">
        <v>19</v>
      </c>
      <c r="D169" s="189">
        <v>1</v>
      </c>
      <c r="E169" s="189">
        <v>0</v>
      </c>
      <c r="F169" s="28">
        <f>E169/D169</f>
        <v>0</v>
      </c>
    </row>
    <row r="170" spans="1:6" ht="15">
      <c r="A170" s="29" t="s">
        <v>103</v>
      </c>
      <c r="B170" s="29" t="s">
        <v>104</v>
      </c>
      <c r="C170" s="189" t="s">
        <v>63</v>
      </c>
      <c r="D170" s="24">
        <v>1</v>
      </c>
      <c r="E170" s="189">
        <v>0</v>
      </c>
      <c r="F170" s="28">
        <f>E170/D170</f>
        <v>0</v>
      </c>
    </row>
    <row r="171" spans="1:6" ht="15">
      <c r="A171" s="199" t="s">
        <v>387</v>
      </c>
      <c r="B171" s="199"/>
      <c r="C171" s="199"/>
      <c r="D171" s="199"/>
      <c r="E171" s="199"/>
      <c r="F171" s="199"/>
    </row>
    <row r="172" spans="1:5" ht="15">
      <c r="A172" s="29" t="s">
        <v>125</v>
      </c>
      <c r="B172" s="29" t="s">
        <v>126</v>
      </c>
      <c r="C172" s="189" t="s">
        <v>19</v>
      </c>
      <c r="E172" s="189"/>
    </row>
    <row r="173" spans="1:5" ht="15">
      <c r="A173" s="29" t="s">
        <v>262</v>
      </c>
      <c r="B173" s="29" t="s">
        <v>76</v>
      </c>
      <c r="C173" s="189" t="s">
        <v>62</v>
      </c>
      <c r="E173" s="189"/>
    </row>
    <row r="174" spans="1:5" ht="15">
      <c r="A174" s="29" t="s">
        <v>235</v>
      </c>
      <c r="B174" s="29" t="s">
        <v>97</v>
      </c>
      <c r="C174" s="27" t="s">
        <v>19</v>
      </c>
      <c r="E174" s="189"/>
    </row>
    <row r="175" spans="1:5" ht="15">
      <c r="A175" s="29" t="s">
        <v>298</v>
      </c>
      <c r="B175" s="29" t="s">
        <v>299</v>
      </c>
      <c r="C175" s="189" t="s">
        <v>24</v>
      </c>
      <c r="E175" s="189"/>
    </row>
    <row r="176" spans="1:5" ht="15">
      <c r="A176" s="29" t="s">
        <v>304</v>
      </c>
      <c r="B176" s="29" t="s">
        <v>104</v>
      </c>
      <c r="C176" s="189" t="s">
        <v>24</v>
      </c>
      <c r="E176" s="189"/>
    </row>
    <row r="177" spans="1:5" ht="15">
      <c r="A177" s="29" t="s">
        <v>192</v>
      </c>
      <c r="B177" s="29" t="s">
        <v>193</v>
      </c>
      <c r="C177" s="27" t="s">
        <v>20</v>
      </c>
      <c r="E177" s="189"/>
    </row>
    <row r="178" spans="1:5" ht="15">
      <c r="A178" s="29" t="s">
        <v>305</v>
      </c>
      <c r="B178" s="29" t="s">
        <v>206</v>
      </c>
      <c r="C178" s="189" t="s">
        <v>24</v>
      </c>
      <c r="E178" s="189"/>
    </row>
    <row r="179" spans="1:5" ht="15">
      <c r="A179" s="29" t="s">
        <v>169</v>
      </c>
      <c r="B179" s="29" t="s">
        <v>170</v>
      </c>
      <c r="C179" s="189" t="s">
        <v>26</v>
      </c>
      <c r="E179" s="189"/>
    </row>
    <row r="180" spans="1:5" ht="15">
      <c r="A180" s="29" t="s">
        <v>172</v>
      </c>
      <c r="B180" s="29" t="s">
        <v>173</v>
      </c>
      <c r="C180" s="189" t="s">
        <v>26</v>
      </c>
      <c r="E180" s="189"/>
    </row>
    <row r="181" spans="1:5" ht="15">
      <c r="A181" s="29" t="s">
        <v>308</v>
      </c>
      <c r="B181" s="29" t="s">
        <v>309</v>
      </c>
      <c r="C181" s="189" t="s">
        <v>24</v>
      </c>
      <c r="E181" s="189"/>
    </row>
    <row r="182" spans="1:5" ht="15">
      <c r="A182" s="29" t="s">
        <v>196</v>
      </c>
      <c r="B182" s="29" t="s">
        <v>197</v>
      </c>
      <c r="C182" s="189" t="s">
        <v>20</v>
      </c>
      <c r="E182" s="189"/>
    </row>
    <row r="183" spans="1:5" ht="15">
      <c r="A183" s="29" t="s">
        <v>276</v>
      </c>
      <c r="B183" s="29" t="s">
        <v>135</v>
      </c>
      <c r="C183" s="189" t="s">
        <v>62</v>
      </c>
      <c r="E183" s="189"/>
    </row>
    <row r="184" spans="1:5" ht="15">
      <c r="A184" s="29" t="s">
        <v>174</v>
      </c>
      <c r="B184" s="29" t="s">
        <v>175</v>
      </c>
      <c r="C184" s="189" t="s">
        <v>26</v>
      </c>
      <c r="E184" s="189"/>
    </row>
    <row r="185" spans="1:5" ht="15">
      <c r="A185" s="29" t="s">
        <v>277</v>
      </c>
      <c r="B185" s="29" t="s">
        <v>91</v>
      </c>
      <c r="C185" s="189" t="s">
        <v>62</v>
      </c>
      <c r="E185" s="189"/>
    </row>
    <row r="186" spans="1:5" ht="15">
      <c r="A186" s="29" t="s">
        <v>279</v>
      </c>
      <c r="B186" s="29" t="s">
        <v>76</v>
      </c>
      <c r="C186" s="189" t="s">
        <v>62</v>
      </c>
      <c r="E186" s="189"/>
    </row>
    <row r="187" spans="1:5" ht="15">
      <c r="A187" s="29" t="s">
        <v>282</v>
      </c>
      <c r="B187" s="29" t="s">
        <v>116</v>
      </c>
      <c r="C187" s="189" t="s">
        <v>62</v>
      </c>
      <c r="E187" s="189"/>
    </row>
    <row r="188" spans="1:5" ht="15">
      <c r="A188" s="29" t="s">
        <v>285</v>
      </c>
      <c r="B188" s="29" t="s">
        <v>71</v>
      </c>
      <c r="C188" s="27" t="s">
        <v>62</v>
      </c>
      <c r="E188" s="189"/>
    </row>
    <row r="189" spans="1:5" ht="15">
      <c r="A189" s="29" t="s">
        <v>287</v>
      </c>
      <c r="B189" s="29" t="s">
        <v>288</v>
      </c>
      <c r="C189" s="189" t="s">
        <v>62</v>
      </c>
      <c r="D189" s="27"/>
      <c r="E189" s="189"/>
    </row>
    <row r="190" spans="1:5" ht="15">
      <c r="A190" s="29" t="s">
        <v>184</v>
      </c>
      <c r="B190" s="29" t="s">
        <v>86</v>
      </c>
      <c r="C190" s="189" t="s">
        <v>26</v>
      </c>
      <c r="D190" s="189"/>
      <c r="E190" s="189"/>
    </row>
    <row r="191" spans="1:5" ht="15">
      <c r="A191" s="29" t="s">
        <v>237</v>
      </c>
      <c r="B191" s="29" t="s">
        <v>144</v>
      </c>
      <c r="C191" s="189" t="s">
        <v>19</v>
      </c>
      <c r="E191" s="189"/>
    </row>
    <row r="192" spans="1:5" ht="15">
      <c r="A192" s="29" t="s">
        <v>232</v>
      </c>
      <c r="B192" s="29" t="s">
        <v>121</v>
      </c>
      <c r="C192" s="189" t="s">
        <v>28</v>
      </c>
      <c r="E192" s="189"/>
    </row>
    <row r="193" spans="1:5" ht="15">
      <c r="A193" s="29" t="s">
        <v>325</v>
      </c>
      <c r="B193" s="29" t="s">
        <v>135</v>
      </c>
      <c r="C193" s="189" t="s">
        <v>24</v>
      </c>
      <c r="E193" s="189"/>
    </row>
    <row r="194" spans="1:5" ht="15">
      <c r="A194" s="29" t="s">
        <v>186</v>
      </c>
      <c r="B194" s="29" t="s">
        <v>76</v>
      </c>
      <c r="C194" s="189" t="s">
        <v>26</v>
      </c>
      <c r="E194" s="189"/>
    </row>
    <row r="195" spans="1:5" ht="15">
      <c r="A195" s="29" t="s">
        <v>213</v>
      </c>
      <c r="B195" s="29" t="s">
        <v>214</v>
      </c>
      <c r="C195" s="27" t="s">
        <v>20</v>
      </c>
      <c r="E195" s="189"/>
    </row>
    <row r="196" spans="1:5" ht="15">
      <c r="A196" s="29" t="s">
        <v>290</v>
      </c>
      <c r="B196" s="29" t="s">
        <v>266</v>
      </c>
      <c r="C196" s="189" t="s">
        <v>62</v>
      </c>
      <c r="D196" s="27"/>
      <c r="E196" s="189"/>
    </row>
    <row r="197" spans="1:5" ht="15">
      <c r="A197" s="29" t="s">
        <v>328</v>
      </c>
      <c r="B197" s="29" t="s">
        <v>242</v>
      </c>
      <c r="C197" s="189" t="s">
        <v>24</v>
      </c>
      <c r="D197" s="189"/>
      <c r="E197" s="189"/>
    </row>
  </sheetData>
  <sheetProtection/>
  <mergeCells count="4">
    <mergeCell ref="K2:P2"/>
    <mergeCell ref="A1:F1"/>
    <mergeCell ref="A2:F2"/>
    <mergeCell ref="A171:F171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7"/>
  <sheetViews>
    <sheetView tabSelected="1" zoomScalePageLayoutView="0" workbookViewId="0" topLeftCell="A161">
      <selection activeCell="D172" sqref="D172:G216"/>
    </sheetView>
  </sheetViews>
  <sheetFormatPr defaultColWidth="11.421875" defaultRowHeight="12.75"/>
  <cols>
    <col min="1" max="1" width="37.8515625" style="29" bestFit="1" customWidth="1"/>
    <col min="2" max="2" width="15.00390625" style="29" bestFit="1" customWidth="1"/>
    <col min="3" max="3" width="27.28125" style="62" bestFit="1" customWidth="1"/>
    <col min="4" max="4" width="6.421875" style="24" customWidth="1"/>
    <col min="5" max="5" width="6.421875" style="189" customWidth="1"/>
    <col min="6" max="6" width="9.421875" style="28" bestFit="1" customWidth="1"/>
    <col min="7" max="104" width="6.421875" style="29" customWidth="1"/>
    <col min="105" max="16384" width="11.421875" style="29" customWidth="1"/>
  </cols>
  <sheetData>
    <row r="1" spans="1:10" ht="15">
      <c r="A1" s="196" t="s">
        <v>22</v>
      </c>
      <c r="B1" s="196"/>
      <c r="C1" s="196"/>
      <c r="D1" s="196"/>
      <c r="E1" s="196"/>
      <c r="F1" s="196"/>
      <c r="G1" s="24"/>
      <c r="H1" s="24"/>
      <c r="I1" s="62"/>
      <c r="J1" s="62"/>
    </row>
    <row r="2" spans="1:16" ht="15">
      <c r="A2" s="196" t="s">
        <v>13</v>
      </c>
      <c r="B2" s="196"/>
      <c r="C2" s="196"/>
      <c r="D2" s="196"/>
      <c r="E2" s="196"/>
      <c r="F2" s="196"/>
      <c r="G2" s="24"/>
      <c r="H2" s="24"/>
      <c r="I2" s="24"/>
      <c r="J2" s="24"/>
      <c r="K2" s="195"/>
      <c r="L2" s="195"/>
      <c r="M2" s="195"/>
      <c r="N2" s="195"/>
      <c r="O2" s="195"/>
      <c r="P2" s="195"/>
    </row>
    <row r="3" spans="1:6" ht="15">
      <c r="A3" s="70" t="s">
        <v>8</v>
      </c>
      <c r="B3" s="71" t="s">
        <v>9</v>
      </c>
      <c r="C3" s="70" t="s">
        <v>7</v>
      </c>
      <c r="D3" s="70" t="s">
        <v>3</v>
      </c>
      <c r="E3" s="72" t="s">
        <v>383</v>
      </c>
      <c r="F3" s="73" t="s">
        <v>384</v>
      </c>
    </row>
    <row r="4" spans="1:6" ht="15">
      <c r="A4" s="29" t="s">
        <v>145</v>
      </c>
      <c r="B4" s="29" t="s">
        <v>146</v>
      </c>
      <c r="C4" s="24" t="s">
        <v>16</v>
      </c>
      <c r="D4" s="24">
        <v>12</v>
      </c>
      <c r="E4" s="189">
        <v>1</v>
      </c>
      <c r="F4" s="28">
        <f>E4/D4</f>
        <v>0.08333333333333333</v>
      </c>
    </row>
    <row r="5" spans="1:6" ht="15">
      <c r="A5" s="29" t="s">
        <v>148</v>
      </c>
      <c r="B5" s="29" t="s">
        <v>89</v>
      </c>
      <c r="C5" s="24" t="s">
        <v>16</v>
      </c>
      <c r="D5" s="24">
        <v>11</v>
      </c>
      <c r="E5" s="189">
        <v>1</v>
      </c>
      <c r="F5" s="28">
        <f>E5/D5</f>
        <v>0.09090909090909091</v>
      </c>
    </row>
    <row r="6" spans="1:6" ht="15">
      <c r="A6" s="29" t="s">
        <v>153</v>
      </c>
      <c r="B6" s="29" t="s">
        <v>154</v>
      </c>
      <c r="C6" s="24" t="s">
        <v>16</v>
      </c>
      <c r="D6" s="24">
        <v>14</v>
      </c>
      <c r="E6" s="189">
        <v>1</v>
      </c>
      <c r="F6" s="28">
        <f>E6/D6</f>
        <v>0.07142857142857142</v>
      </c>
    </row>
    <row r="7" spans="1:6" ht="15">
      <c r="A7" s="29" t="s">
        <v>225</v>
      </c>
      <c r="B7" s="29" t="s">
        <v>112</v>
      </c>
      <c r="C7" s="24" t="s">
        <v>28</v>
      </c>
      <c r="D7" s="24">
        <v>16</v>
      </c>
      <c r="E7" s="189">
        <v>1</v>
      </c>
      <c r="F7" s="28">
        <f>E7/D7</f>
        <v>0.0625</v>
      </c>
    </row>
    <row r="8" spans="1:6" ht="15">
      <c r="A8" s="29" t="s">
        <v>203</v>
      </c>
      <c r="B8" s="29" t="s">
        <v>204</v>
      </c>
      <c r="C8" s="24" t="s">
        <v>20</v>
      </c>
      <c r="D8" s="24">
        <v>13</v>
      </c>
      <c r="E8" s="189">
        <v>1</v>
      </c>
      <c r="F8" s="28">
        <f>E8/D8</f>
        <v>0.07692307692307693</v>
      </c>
    </row>
    <row r="9" spans="1:6" ht="15">
      <c r="A9" s="29" t="s">
        <v>286</v>
      </c>
      <c r="B9" s="29" t="s">
        <v>121</v>
      </c>
      <c r="C9" s="62" t="s">
        <v>62</v>
      </c>
      <c r="D9" s="24">
        <v>15</v>
      </c>
      <c r="E9" s="189">
        <v>1</v>
      </c>
      <c r="F9" s="28">
        <f>E9/D9</f>
        <v>0.06666666666666667</v>
      </c>
    </row>
    <row r="10" spans="1:6" ht="15">
      <c r="A10" s="29" t="s">
        <v>208</v>
      </c>
      <c r="B10" s="29" t="s">
        <v>209</v>
      </c>
      <c r="C10" s="24" t="s">
        <v>20</v>
      </c>
      <c r="D10" s="24">
        <v>15</v>
      </c>
      <c r="E10" s="189">
        <v>1</v>
      </c>
      <c r="F10" s="28">
        <f>E10/D10</f>
        <v>0.06666666666666667</v>
      </c>
    </row>
    <row r="11" spans="1:6" ht="15">
      <c r="A11" s="29" t="s">
        <v>185</v>
      </c>
      <c r="B11" s="29" t="s">
        <v>112</v>
      </c>
      <c r="C11" s="24" t="s">
        <v>26</v>
      </c>
      <c r="D11" s="24">
        <v>14</v>
      </c>
      <c r="E11" s="189">
        <v>1</v>
      </c>
      <c r="F11" s="28">
        <f>E11/D11</f>
        <v>0.07142857142857142</v>
      </c>
    </row>
    <row r="12" spans="1:6" ht="15">
      <c r="A12" s="29" t="s">
        <v>291</v>
      </c>
      <c r="B12" s="29" t="s">
        <v>97</v>
      </c>
      <c r="C12" s="62" t="s">
        <v>62</v>
      </c>
      <c r="D12" s="24">
        <v>14</v>
      </c>
      <c r="E12" s="189">
        <v>1</v>
      </c>
      <c r="F12" s="28">
        <f>E12/D12</f>
        <v>0.07142857142857142</v>
      </c>
    </row>
    <row r="13" spans="1:6" ht="15">
      <c r="A13" s="29" t="s">
        <v>162</v>
      </c>
      <c r="B13" s="29" t="s">
        <v>104</v>
      </c>
      <c r="C13" s="24" t="s">
        <v>26</v>
      </c>
      <c r="D13" s="24">
        <v>16</v>
      </c>
      <c r="E13" s="189">
        <v>0</v>
      </c>
      <c r="F13" s="28">
        <f>E13/D13</f>
        <v>0</v>
      </c>
    </row>
    <row r="14" spans="1:6" ht="15">
      <c r="A14" s="29" t="s">
        <v>259</v>
      </c>
      <c r="B14" s="29" t="s">
        <v>86</v>
      </c>
      <c r="C14" s="24" t="s">
        <v>62</v>
      </c>
      <c r="D14" s="24">
        <v>16</v>
      </c>
      <c r="E14" s="189">
        <v>0</v>
      </c>
      <c r="F14" s="28">
        <f>E14/D14</f>
        <v>0</v>
      </c>
    </row>
    <row r="15" spans="1:6" ht="15">
      <c r="A15" s="29" t="s">
        <v>241</v>
      </c>
      <c r="B15" s="29" t="s">
        <v>242</v>
      </c>
      <c r="C15" s="24" t="s">
        <v>27</v>
      </c>
      <c r="D15" s="24">
        <v>16</v>
      </c>
      <c r="E15" s="189">
        <v>0</v>
      </c>
      <c r="F15" s="28">
        <f>E15/D15</f>
        <v>0</v>
      </c>
    </row>
    <row r="16" spans="1:6" ht="15">
      <c r="A16" s="29" t="s">
        <v>190</v>
      </c>
      <c r="B16" s="29" t="s">
        <v>121</v>
      </c>
      <c r="C16" s="24" t="s">
        <v>20</v>
      </c>
      <c r="D16" s="24">
        <v>16</v>
      </c>
      <c r="E16" s="189">
        <v>0</v>
      </c>
      <c r="F16" s="28">
        <f>E16/D16</f>
        <v>0</v>
      </c>
    </row>
    <row r="17" spans="1:6" ht="15">
      <c r="A17" s="29" t="s">
        <v>302</v>
      </c>
      <c r="B17" s="29" t="s">
        <v>303</v>
      </c>
      <c r="C17" s="24" t="s">
        <v>24</v>
      </c>
      <c r="D17" s="24">
        <v>16</v>
      </c>
      <c r="E17" s="189">
        <v>0</v>
      </c>
      <c r="F17" s="28">
        <f>E17/D17</f>
        <v>0</v>
      </c>
    </row>
    <row r="18" spans="1:6" ht="15">
      <c r="A18" s="29" t="s">
        <v>335</v>
      </c>
      <c r="B18" s="29" t="s">
        <v>180</v>
      </c>
      <c r="C18" s="24" t="s">
        <v>62</v>
      </c>
      <c r="D18" s="24">
        <v>16</v>
      </c>
      <c r="E18" s="189">
        <v>0</v>
      </c>
      <c r="F18" s="28">
        <f>E18/D18</f>
        <v>0</v>
      </c>
    </row>
    <row r="19" spans="1:6" ht="15">
      <c r="A19" s="29" t="s">
        <v>331</v>
      </c>
      <c r="B19" s="29" t="s">
        <v>149</v>
      </c>
      <c r="C19" s="189" t="s">
        <v>16</v>
      </c>
      <c r="D19" s="24">
        <v>16</v>
      </c>
      <c r="E19" s="189">
        <v>0</v>
      </c>
      <c r="F19" s="28">
        <f>E19/D19</f>
        <v>0</v>
      </c>
    </row>
    <row r="20" spans="1:6" ht="15">
      <c r="A20" s="29" t="s">
        <v>167</v>
      </c>
      <c r="B20" s="29" t="s">
        <v>89</v>
      </c>
      <c r="C20" s="24" t="s">
        <v>26</v>
      </c>
      <c r="D20" s="24">
        <v>16</v>
      </c>
      <c r="E20" s="189">
        <v>0</v>
      </c>
      <c r="F20" s="28">
        <f>E20/D20</f>
        <v>0</v>
      </c>
    </row>
    <row r="21" spans="1:6" ht="15">
      <c r="A21" s="29" t="s">
        <v>155</v>
      </c>
      <c r="B21" s="29" t="s">
        <v>97</v>
      </c>
      <c r="C21" s="189" t="s">
        <v>16</v>
      </c>
      <c r="D21" s="24">
        <v>16</v>
      </c>
      <c r="E21" s="189">
        <v>0</v>
      </c>
      <c r="F21" s="28">
        <f>E21/D21</f>
        <v>0</v>
      </c>
    </row>
    <row r="22" spans="1:6" ht="15">
      <c r="A22" s="29" t="s">
        <v>171</v>
      </c>
      <c r="B22" s="29" t="s">
        <v>112</v>
      </c>
      <c r="C22" s="24" t="s">
        <v>26</v>
      </c>
      <c r="D22" s="24">
        <v>16</v>
      </c>
      <c r="E22" s="189">
        <v>0</v>
      </c>
      <c r="F22" s="28">
        <f>E22/D22</f>
        <v>0</v>
      </c>
    </row>
    <row r="23" spans="1:6" ht="15">
      <c r="A23" s="29" t="s">
        <v>223</v>
      </c>
      <c r="B23" s="29" t="s">
        <v>224</v>
      </c>
      <c r="C23" s="24" t="s">
        <v>28</v>
      </c>
      <c r="D23" s="24">
        <v>16</v>
      </c>
      <c r="E23" s="189">
        <v>0</v>
      </c>
      <c r="F23" s="28">
        <f>E23/D23</f>
        <v>0</v>
      </c>
    </row>
    <row r="24" spans="1:6" ht="15">
      <c r="A24" s="29" t="s">
        <v>310</v>
      </c>
      <c r="B24" s="29" t="s">
        <v>128</v>
      </c>
      <c r="C24" s="24" t="s">
        <v>24</v>
      </c>
      <c r="D24" s="24">
        <v>16</v>
      </c>
      <c r="E24" s="189">
        <v>0</v>
      </c>
      <c r="F24" s="28">
        <f>E24/D24</f>
        <v>0</v>
      </c>
    </row>
    <row r="25" spans="1:6" ht="15">
      <c r="A25" s="29" t="s">
        <v>199</v>
      </c>
      <c r="B25" s="29" t="s">
        <v>200</v>
      </c>
      <c r="C25" s="24" t="s">
        <v>20</v>
      </c>
      <c r="D25" s="24">
        <v>16</v>
      </c>
      <c r="E25" s="189">
        <v>0</v>
      </c>
      <c r="F25" s="28">
        <f>E25/D25</f>
        <v>0</v>
      </c>
    </row>
    <row r="26" spans="1:6" ht="15">
      <c r="A26" s="29" t="s">
        <v>226</v>
      </c>
      <c r="B26" s="29" t="s">
        <v>227</v>
      </c>
      <c r="C26" s="24" t="s">
        <v>28</v>
      </c>
      <c r="D26" s="24">
        <v>16</v>
      </c>
      <c r="E26" s="189">
        <v>0</v>
      </c>
      <c r="F26" s="28">
        <f>E26/D26</f>
        <v>0</v>
      </c>
    </row>
    <row r="27" spans="1:6" ht="15">
      <c r="A27" s="29" t="s">
        <v>252</v>
      </c>
      <c r="B27" s="29" t="s">
        <v>198</v>
      </c>
      <c r="C27" s="24" t="s">
        <v>27</v>
      </c>
      <c r="D27" s="24">
        <v>16</v>
      </c>
      <c r="E27" s="189">
        <v>0</v>
      </c>
      <c r="F27" s="28">
        <f>E27/D27</f>
        <v>0</v>
      </c>
    </row>
    <row r="28" spans="1:6" ht="15">
      <c r="A28" s="29" t="s">
        <v>281</v>
      </c>
      <c r="B28" s="29" t="s">
        <v>65</v>
      </c>
      <c r="C28" s="24" t="s">
        <v>62</v>
      </c>
      <c r="D28" s="24">
        <v>16</v>
      </c>
      <c r="E28" s="189">
        <v>0</v>
      </c>
      <c r="F28" s="28">
        <f>E28/D28</f>
        <v>0</v>
      </c>
    </row>
    <row r="29" spans="1:6" ht="15">
      <c r="A29" s="29" t="s">
        <v>179</v>
      </c>
      <c r="B29" s="29" t="s">
        <v>180</v>
      </c>
      <c r="C29" s="24" t="s">
        <v>26</v>
      </c>
      <c r="D29" s="24">
        <v>16</v>
      </c>
      <c r="E29" s="189">
        <v>0</v>
      </c>
      <c r="F29" s="28">
        <f>E29/D29</f>
        <v>0</v>
      </c>
    </row>
    <row r="30" spans="1:6" ht="15">
      <c r="A30" s="29" t="s">
        <v>330</v>
      </c>
      <c r="B30" s="29" t="s">
        <v>82</v>
      </c>
      <c r="C30" s="24" t="s">
        <v>26</v>
      </c>
      <c r="D30" s="24">
        <v>16</v>
      </c>
      <c r="E30" s="189">
        <v>0</v>
      </c>
      <c r="F30" s="28">
        <f>E30/D30</f>
        <v>0</v>
      </c>
    </row>
    <row r="31" spans="1:6" ht="15">
      <c r="A31" s="29" t="s">
        <v>324</v>
      </c>
      <c r="B31" s="29" t="s">
        <v>124</v>
      </c>
      <c r="C31" s="24" t="s">
        <v>24</v>
      </c>
      <c r="D31" s="24">
        <v>16</v>
      </c>
      <c r="E31" s="189">
        <v>0</v>
      </c>
      <c r="F31" s="28">
        <f>E31/D31</f>
        <v>0</v>
      </c>
    </row>
    <row r="32" spans="1:6" ht="15">
      <c r="A32" s="29" t="s">
        <v>157</v>
      </c>
      <c r="B32" s="29" t="s">
        <v>76</v>
      </c>
      <c r="C32" s="24" t="s">
        <v>16</v>
      </c>
      <c r="D32" s="24">
        <v>16</v>
      </c>
      <c r="E32" s="189">
        <v>0</v>
      </c>
      <c r="F32" s="28">
        <f>E32/D32</f>
        <v>0</v>
      </c>
    </row>
    <row r="33" spans="1:6" ht="15">
      <c r="A33" s="29" t="s">
        <v>187</v>
      </c>
      <c r="B33" s="29" t="s">
        <v>180</v>
      </c>
      <c r="C33" s="24" t="s">
        <v>26</v>
      </c>
      <c r="D33" s="24">
        <v>16</v>
      </c>
      <c r="E33" s="189">
        <v>0</v>
      </c>
      <c r="F33" s="28">
        <f>E33/D33</f>
        <v>0</v>
      </c>
    </row>
    <row r="34" spans="1:6" ht="15">
      <c r="A34" s="29" t="s">
        <v>296</v>
      </c>
      <c r="B34" s="29" t="s">
        <v>175</v>
      </c>
      <c r="C34" s="24" t="s">
        <v>24</v>
      </c>
      <c r="D34" s="24">
        <v>15</v>
      </c>
      <c r="E34" s="189">
        <v>0</v>
      </c>
      <c r="F34" s="28">
        <f>E34/D34</f>
        <v>0</v>
      </c>
    </row>
    <row r="35" spans="1:6" ht="15">
      <c r="A35" s="29" t="s">
        <v>240</v>
      </c>
      <c r="B35" s="29" t="s">
        <v>91</v>
      </c>
      <c r="C35" s="24" t="s">
        <v>27</v>
      </c>
      <c r="D35" s="24">
        <v>15</v>
      </c>
      <c r="E35" s="189">
        <v>0</v>
      </c>
      <c r="F35" s="28">
        <f>E35/D35</f>
        <v>0</v>
      </c>
    </row>
    <row r="36" spans="1:6" ht="15">
      <c r="A36" s="29" t="s">
        <v>267</v>
      </c>
      <c r="B36" s="29" t="s">
        <v>268</v>
      </c>
      <c r="C36" s="189" t="s">
        <v>62</v>
      </c>
      <c r="D36" s="24">
        <v>15</v>
      </c>
      <c r="E36" s="189">
        <v>0</v>
      </c>
      <c r="F36" s="28">
        <f>E36/D36</f>
        <v>0</v>
      </c>
    </row>
    <row r="37" spans="1:6" ht="15">
      <c r="A37" s="29" t="s">
        <v>191</v>
      </c>
      <c r="B37" s="29" t="s">
        <v>86</v>
      </c>
      <c r="C37" s="24" t="s">
        <v>20</v>
      </c>
      <c r="D37" s="24">
        <v>15</v>
      </c>
      <c r="E37" s="189">
        <v>0</v>
      </c>
      <c r="F37" s="28">
        <f>E37/D37</f>
        <v>0</v>
      </c>
    </row>
    <row r="38" spans="1:6" ht="15">
      <c r="A38" s="29" t="s">
        <v>168</v>
      </c>
      <c r="B38" s="29" t="s">
        <v>135</v>
      </c>
      <c r="C38" s="24" t="s">
        <v>26</v>
      </c>
      <c r="D38" s="24">
        <v>15</v>
      </c>
      <c r="E38" s="189">
        <v>0</v>
      </c>
      <c r="F38" s="28">
        <f>E38/D38</f>
        <v>0</v>
      </c>
    </row>
    <row r="39" spans="1:6" ht="15">
      <c r="A39" s="29" t="s">
        <v>247</v>
      </c>
      <c r="B39" s="29" t="s">
        <v>67</v>
      </c>
      <c r="C39" s="24" t="s">
        <v>27</v>
      </c>
      <c r="D39" s="24">
        <v>15</v>
      </c>
      <c r="E39" s="189">
        <v>0</v>
      </c>
      <c r="F39" s="28">
        <f>E39/D39</f>
        <v>0</v>
      </c>
    </row>
    <row r="40" spans="1:6" ht="15">
      <c r="A40" s="29" t="s">
        <v>312</v>
      </c>
      <c r="B40" s="29" t="s">
        <v>204</v>
      </c>
      <c r="C40" s="24" t="s">
        <v>24</v>
      </c>
      <c r="D40" s="24">
        <v>15</v>
      </c>
      <c r="E40" s="189">
        <v>0</v>
      </c>
      <c r="F40" s="28">
        <f>E40/D40</f>
        <v>0</v>
      </c>
    </row>
    <row r="41" spans="1:6" ht="15">
      <c r="A41" s="29" t="s">
        <v>250</v>
      </c>
      <c r="B41" s="29" t="s">
        <v>251</v>
      </c>
      <c r="C41" s="24" t="s">
        <v>27</v>
      </c>
      <c r="D41" s="24">
        <v>15</v>
      </c>
      <c r="E41" s="189">
        <v>0</v>
      </c>
      <c r="F41" s="28">
        <f>E41/D41</f>
        <v>0</v>
      </c>
    </row>
    <row r="42" spans="1:6" ht="15">
      <c r="A42" s="29" t="s">
        <v>230</v>
      </c>
      <c r="B42" s="29" t="s">
        <v>74</v>
      </c>
      <c r="C42" s="24" t="s">
        <v>28</v>
      </c>
      <c r="D42" s="24">
        <v>15</v>
      </c>
      <c r="E42" s="189">
        <v>0</v>
      </c>
      <c r="F42" s="28">
        <f>E42/D42</f>
        <v>0</v>
      </c>
    </row>
    <row r="43" spans="1:6" ht="15">
      <c r="A43" s="29" t="s">
        <v>321</v>
      </c>
      <c r="B43" s="29" t="s">
        <v>322</v>
      </c>
      <c r="C43" s="24" t="s">
        <v>24</v>
      </c>
      <c r="D43" s="24">
        <v>15</v>
      </c>
      <c r="E43" s="189">
        <v>0</v>
      </c>
      <c r="F43" s="28">
        <f>E43/D43</f>
        <v>0</v>
      </c>
    </row>
    <row r="44" spans="1:6" ht="15">
      <c r="A44" s="29" t="s">
        <v>231</v>
      </c>
      <c r="B44" s="29" t="s">
        <v>180</v>
      </c>
      <c r="C44" s="24" t="s">
        <v>28</v>
      </c>
      <c r="D44" s="24">
        <v>15</v>
      </c>
      <c r="E44" s="189">
        <v>0</v>
      </c>
      <c r="F44" s="28">
        <f>E44/D44</f>
        <v>0</v>
      </c>
    </row>
    <row r="45" spans="1:6" ht="15">
      <c r="A45" s="29" t="s">
        <v>207</v>
      </c>
      <c r="B45" s="29" t="s">
        <v>151</v>
      </c>
      <c r="C45" s="24" t="s">
        <v>20</v>
      </c>
      <c r="D45" s="24">
        <v>15</v>
      </c>
      <c r="E45" s="189">
        <v>0</v>
      </c>
      <c r="F45" s="28">
        <f>E45/D45</f>
        <v>0</v>
      </c>
    </row>
    <row r="46" spans="1:6" ht="15">
      <c r="A46" s="29" t="s">
        <v>181</v>
      </c>
      <c r="B46" s="29" t="s">
        <v>183</v>
      </c>
      <c r="C46" s="189" t="s">
        <v>26</v>
      </c>
      <c r="D46" s="24">
        <v>15</v>
      </c>
      <c r="E46" s="189">
        <v>0</v>
      </c>
      <c r="F46" s="28">
        <f>E46/D46</f>
        <v>0</v>
      </c>
    </row>
    <row r="47" spans="1:6" ht="15">
      <c r="A47" s="29" t="s">
        <v>326</v>
      </c>
      <c r="B47" s="29" t="s">
        <v>327</v>
      </c>
      <c r="C47" s="24" t="s">
        <v>24</v>
      </c>
      <c r="D47" s="24">
        <v>15</v>
      </c>
      <c r="E47" s="189">
        <v>0</v>
      </c>
      <c r="F47" s="28">
        <f>E47/D47</f>
        <v>0</v>
      </c>
    </row>
    <row r="48" spans="1:6" ht="15">
      <c r="A48" s="29" t="s">
        <v>114</v>
      </c>
      <c r="B48" s="29" t="s">
        <v>104</v>
      </c>
      <c r="C48" s="189" t="s">
        <v>19</v>
      </c>
      <c r="D48" s="24">
        <v>14</v>
      </c>
      <c r="E48" s="189">
        <v>0</v>
      </c>
      <c r="F48" s="28">
        <f>E48/D48</f>
        <v>0</v>
      </c>
    </row>
    <row r="49" spans="1:6" ht="15">
      <c r="A49" s="29" t="s">
        <v>219</v>
      </c>
      <c r="B49" s="29" t="s">
        <v>220</v>
      </c>
      <c r="C49" s="24" t="s">
        <v>28</v>
      </c>
      <c r="D49" s="24">
        <v>14</v>
      </c>
      <c r="E49" s="189">
        <v>0</v>
      </c>
      <c r="F49" s="28">
        <f>E49/D49</f>
        <v>0</v>
      </c>
    </row>
    <row r="50" spans="1:6" ht="15">
      <c r="A50" s="29" t="s">
        <v>274</v>
      </c>
      <c r="B50" s="29" t="s">
        <v>275</v>
      </c>
      <c r="C50" s="24" t="s">
        <v>62</v>
      </c>
      <c r="D50" s="24">
        <v>14</v>
      </c>
      <c r="E50" s="189">
        <v>0</v>
      </c>
      <c r="F50" s="28">
        <f>E50/D50</f>
        <v>0</v>
      </c>
    </row>
    <row r="51" spans="1:6" ht="15">
      <c r="A51" s="29" t="s">
        <v>201</v>
      </c>
      <c r="B51" s="29" t="s">
        <v>202</v>
      </c>
      <c r="C51" s="24" t="s">
        <v>20</v>
      </c>
      <c r="D51" s="24">
        <v>14</v>
      </c>
      <c r="E51" s="189">
        <v>0</v>
      </c>
      <c r="F51" s="28">
        <f>E51/D51</f>
        <v>0</v>
      </c>
    </row>
    <row r="52" spans="1:6" ht="15">
      <c r="A52" s="29" t="s">
        <v>134</v>
      </c>
      <c r="B52" s="29" t="s">
        <v>135</v>
      </c>
      <c r="C52" s="24" t="s">
        <v>19</v>
      </c>
      <c r="D52" s="24">
        <v>14</v>
      </c>
      <c r="E52" s="189">
        <v>0</v>
      </c>
      <c r="F52" s="28">
        <f>E52/D52</f>
        <v>0</v>
      </c>
    </row>
    <row r="53" spans="1:6" ht="15">
      <c r="A53" s="29" t="s">
        <v>317</v>
      </c>
      <c r="B53" s="29" t="s">
        <v>121</v>
      </c>
      <c r="C53" s="24" t="s">
        <v>24</v>
      </c>
      <c r="D53" s="24">
        <v>14</v>
      </c>
      <c r="E53" s="189">
        <v>0</v>
      </c>
      <c r="F53" s="28">
        <f>E53/D53</f>
        <v>0</v>
      </c>
    </row>
    <row r="54" spans="1:6" ht="15">
      <c r="A54" s="29" t="s">
        <v>205</v>
      </c>
      <c r="B54" s="29" t="s">
        <v>206</v>
      </c>
      <c r="C54" s="24" t="s">
        <v>20</v>
      </c>
      <c r="D54" s="24">
        <v>14</v>
      </c>
      <c r="E54" s="189">
        <v>0</v>
      </c>
      <c r="F54" s="28">
        <f>E54/D54</f>
        <v>0</v>
      </c>
    </row>
    <row r="55" spans="1:6" ht="15">
      <c r="A55" s="29" t="s">
        <v>254</v>
      </c>
      <c r="B55" s="29" t="s">
        <v>91</v>
      </c>
      <c r="C55" s="24" t="s">
        <v>27</v>
      </c>
      <c r="D55" s="24">
        <v>14</v>
      </c>
      <c r="E55" s="189">
        <v>0</v>
      </c>
      <c r="F55" s="28">
        <f>E55/D55</f>
        <v>0</v>
      </c>
    </row>
    <row r="56" spans="1:6" ht="15">
      <c r="A56" s="29" t="s">
        <v>133</v>
      </c>
      <c r="B56" s="29" t="s">
        <v>116</v>
      </c>
      <c r="C56" s="24" t="s">
        <v>19</v>
      </c>
      <c r="D56" s="24">
        <v>14</v>
      </c>
      <c r="E56" s="189">
        <v>0</v>
      </c>
      <c r="F56" s="28">
        <f>E56/D56</f>
        <v>0</v>
      </c>
    </row>
    <row r="57" spans="1:6" ht="15">
      <c r="A57" s="29" t="s">
        <v>111</v>
      </c>
      <c r="B57" s="29" t="s">
        <v>124</v>
      </c>
      <c r="C57" s="189" t="s">
        <v>19</v>
      </c>
      <c r="D57" s="24">
        <v>14</v>
      </c>
      <c r="E57" s="189">
        <v>0</v>
      </c>
      <c r="F57" s="28">
        <f>E57/D57</f>
        <v>0</v>
      </c>
    </row>
    <row r="58" spans="1:6" ht="15">
      <c r="A58" s="29" t="s">
        <v>109</v>
      </c>
      <c r="B58" s="29" t="s">
        <v>86</v>
      </c>
      <c r="C58" s="24" t="s">
        <v>19</v>
      </c>
      <c r="D58" s="24">
        <v>14</v>
      </c>
      <c r="E58" s="189">
        <v>0</v>
      </c>
      <c r="F58" s="28">
        <f>E58/D58</f>
        <v>0</v>
      </c>
    </row>
    <row r="59" spans="1:6" ht="15">
      <c r="A59" s="29" t="s">
        <v>98</v>
      </c>
      <c r="B59" s="29" t="s">
        <v>65</v>
      </c>
      <c r="C59" s="62" t="s">
        <v>63</v>
      </c>
      <c r="D59" s="24">
        <v>14</v>
      </c>
      <c r="E59" s="189">
        <v>0</v>
      </c>
      <c r="F59" s="28">
        <f>E59/D59</f>
        <v>0</v>
      </c>
    </row>
    <row r="60" spans="1:6" ht="15">
      <c r="A60" s="29" t="s">
        <v>211</v>
      </c>
      <c r="B60" s="29" t="s">
        <v>212</v>
      </c>
      <c r="C60" s="24" t="s">
        <v>20</v>
      </c>
      <c r="D60" s="24">
        <v>14</v>
      </c>
      <c r="E60" s="189">
        <v>0</v>
      </c>
      <c r="F60" s="28">
        <f>E60/D60</f>
        <v>0</v>
      </c>
    </row>
    <row r="61" spans="1:6" ht="15">
      <c r="A61" s="29" t="s">
        <v>239</v>
      </c>
      <c r="B61" s="29" t="s">
        <v>110</v>
      </c>
      <c r="C61" s="24" t="s">
        <v>19</v>
      </c>
      <c r="D61" s="24">
        <v>14</v>
      </c>
      <c r="E61" s="189">
        <v>0</v>
      </c>
      <c r="F61" s="28">
        <f>E61/D61</f>
        <v>0</v>
      </c>
    </row>
    <row r="62" spans="1:6" ht="15">
      <c r="A62" s="29" t="s">
        <v>131</v>
      </c>
      <c r="B62" s="29" t="s">
        <v>132</v>
      </c>
      <c r="C62" s="189" t="s">
        <v>19</v>
      </c>
      <c r="D62" s="24">
        <v>13</v>
      </c>
      <c r="E62" s="189">
        <v>0</v>
      </c>
      <c r="F62" s="28">
        <f>E62/D62</f>
        <v>0</v>
      </c>
    </row>
    <row r="63" spans="1:6" ht="15">
      <c r="A63" s="29" t="s">
        <v>164</v>
      </c>
      <c r="B63" s="29" t="s">
        <v>165</v>
      </c>
      <c r="C63" s="24" t="s">
        <v>26</v>
      </c>
      <c r="D63" s="24">
        <v>13</v>
      </c>
      <c r="E63" s="189">
        <v>0</v>
      </c>
      <c r="F63" s="28">
        <f>E63/D63</f>
        <v>0</v>
      </c>
    </row>
    <row r="64" spans="1:6" ht="15">
      <c r="A64" s="29" t="s">
        <v>217</v>
      </c>
      <c r="B64" s="29" t="s">
        <v>218</v>
      </c>
      <c r="C64" s="24" t="s">
        <v>28</v>
      </c>
      <c r="D64" s="24">
        <v>13</v>
      </c>
      <c r="E64" s="189">
        <v>0</v>
      </c>
      <c r="F64" s="28">
        <f>E64/D64</f>
        <v>0</v>
      </c>
    </row>
    <row r="65" spans="1:6" ht="15">
      <c r="A65" s="29" t="s">
        <v>221</v>
      </c>
      <c r="B65" s="29" t="s">
        <v>222</v>
      </c>
      <c r="C65" s="24" t="s">
        <v>28</v>
      </c>
      <c r="D65" s="24">
        <v>13</v>
      </c>
      <c r="E65" s="189">
        <v>0</v>
      </c>
      <c r="F65" s="28">
        <f>E65/D65</f>
        <v>0</v>
      </c>
    </row>
    <row r="66" spans="1:6" ht="15">
      <c r="A66" s="29" t="s">
        <v>245</v>
      </c>
      <c r="B66" s="29" t="s">
        <v>246</v>
      </c>
      <c r="C66" s="24" t="s">
        <v>27</v>
      </c>
      <c r="D66" s="24">
        <v>13</v>
      </c>
      <c r="E66" s="189">
        <v>0</v>
      </c>
      <c r="F66" s="28">
        <f>E66/D66</f>
        <v>0</v>
      </c>
    </row>
    <row r="67" spans="1:6" ht="15">
      <c r="A67" s="29" t="s">
        <v>306</v>
      </c>
      <c r="B67" s="29" t="s">
        <v>307</v>
      </c>
      <c r="C67" s="24" t="s">
        <v>24</v>
      </c>
      <c r="D67" s="24">
        <v>13</v>
      </c>
      <c r="E67" s="189">
        <v>0</v>
      </c>
      <c r="F67" s="28">
        <f>E67/D67</f>
        <v>0</v>
      </c>
    </row>
    <row r="68" spans="1:6" ht="15">
      <c r="A68" s="29" t="s">
        <v>152</v>
      </c>
      <c r="B68" s="29" t="s">
        <v>89</v>
      </c>
      <c r="C68" s="189" t="s">
        <v>16</v>
      </c>
      <c r="D68" s="24">
        <v>13</v>
      </c>
      <c r="E68" s="189">
        <v>0</v>
      </c>
      <c r="F68" s="28">
        <f>E68/D68</f>
        <v>0</v>
      </c>
    </row>
    <row r="69" spans="1:6" ht="15">
      <c r="A69" s="29" t="s">
        <v>150</v>
      </c>
      <c r="B69" s="29" t="s">
        <v>151</v>
      </c>
      <c r="C69" s="24" t="s">
        <v>16</v>
      </c>
      <c r="D69" s="24">
        <v>13</v>
      </c>
      <c r="E69" s="189">
        <v>0</v>
      </c>
      <c r="F69" s="28">
        <f>E69/D69</f>
        <v>0</v>
      </c>
    </row>
    <row r="70" spans="1:6" ht="15">
      <c r="A70" s="29" t="s">
        <v>113</v>
      </c>
      <c r="B70" s="29" t="s">
        <v>104</v>
      </c>
      <c r="C70" s="24" t="s">
        <v>19</v>
      </c>
      <c r="D70" s="24">
        <v>13</v>
      </c>
      <c r="E70" s="189">
        <v>0</v>
      </c>
      <c r="F70" s="28">
        <f>E70/D70</f>
        <v>0</v>
      </c>
    </row>
    <row r="71" spans="1:6" ht="15">
      <c r="A71" s="29" t="s">
        <v>115</v>
      </c>
      <c r="B71" s="29" t="s">
        <v>116</v>
      </c>
      <c r="C71" s="24" t="s">
        <v>19</v>
      </c>
      <c r="D71" s="24">
        <v>13</v>
      </c>
      <c r="E71" s="189">
        <v>0</v>
      </c>
      <c r="F71" s="28">
        <f>E71/D71</f>
        <v>0</v>
      </c>
    </row>
    <row r="72" spans="1:6" ht="15">
      <c r="A72" s="29" t="s">
        <v>279</v>
      </c>
      <c r="B72" s="29" t="s">
        <v>107</v>
      </c>
      <c r="C72" s="24" t="s">
        <v>62</v>
      </c>
      <c r="D72" s="24">
        <v>13</v>
      </c>
      <c r="E72" s="189">
        <v>0</v>
      </c>
      <c r="F72" s="28">
        <f>E72/D72</f>
        <v>0</v>
      </c>
    </row>
    <row r="73" spans="1:6" ht="15">
      <c r="A73" s="29" t="s">
        <v>229</v>
      </c>
      <c r="B73" s="29" t="s">
        <v>65</v>
      </c>
      <c r="C73" s="24" t="s">
        <v>28</v>
      </c>
      <c r="D73" s="24">
        <v>13</v>
      </c>
      <c r="E73" s="189">
        <v>0</v>
      </c>
      <c r="F73" s="28">
        <f>E73/D73</f>
        <v>0</v>
      </c>
    </row>
    <row r="74" spans="1:6" ht="15">
      <c r="A74" s="29" t="s">
        <v>256</v>
      </c>
      <c r="B74" s="29" t="s">
        <v>71</v>
      </c>
      <c r="C74" s="24" t="s">
        <v>27</v>
      </c>
      <c r="D74" s="24">
        <v>13</v>
      </c>
      <c r="E74" s="189">
        <v>0</v>
      </c>
      <c r="F74" s="28">
        <f>E74/D74</f>
        <v>0</v>
      </c>
    </row>
    <row r="75" spans="1:6" ht="15">
      <c r="A75" s="29" t="s">
        <v>292</v>
      </c>
      <c r="B75" s="29" t="s">
        <v>89</v>
      </c>
      <c r="C75" s="62" t="s">
        <v>62</v>
      </c>
      <c r="D75" s="24">
        <v>13</v>
      </c>
      <c r="E75" s="189">
        <v>0</v>
      </c>
      <c r="F75" s="28">
        <f>E75/D75</f>
        <v>0</v>
      </c>
    </row>
    <row r="76" spans="1:6" ht="15">
      <c r="A76" s="29" t="s">
        <v>339</v>
      </c>
      <c r="B76" s="29" t="s">
        <v>69</v>
      </c>
      <c r="C76" s="62" t="s">
        <v>63</v>
      </c>
      <c r="D76" s="24">
        <v>12</v>
      </c>
      <c r="E76" s="189">
        <v>0</v>
      </c>
      <c r="F76" s="28">
        <f>E76/D76</f>
        <v>0</v>
      </c>
    </row>
    <row r="77" spans="1:6" ht="15">
      <c r="A77" s="29" t="s">
        <v>331</v>
      </c>
      <c r="B77" s="29" t="s">
        <v>332</v>
      </c>
      <c r="C77" s="24" t="s">
        <v>16</v>
      </c>
      <c r="D77" s="24">
        <v>12</v>
      </c>
      <c r="E77" s="189">
        <v>0</v>
      </c>
      <c r="F77" s="28">
        <f>E77/D77</f>
        <v>0</v>
      </c>
    </row>
    <row r="78" spans="1:6" ht="15">
      <c r="A78" s="29" t="s">
        <v>70</v>
      </c>
      <c r="B78" s="29" t="s">
        <v>71</v>
      </c>
      <c r="C78" s="62" t="s">
        <v>63</v>
      </c>
      <c r="D78" s="24">
        <v>12</v>
      </c>
      <c r="E78" s="189">
        <v>0</v>
      </c>
      <c r="F78" s="28">
        <f>E78/D78</f>
        <v>0</v>
      </c>
    </row>
    <row r="79" spans="1:6" ht="15">
      <c r="A79" s="29" t="s">
        <v>270</v>
      </c>
      <c r="B79" s="29" t="s">
        <v>121</v>
      </c>
      <c r="C79" s="24" t="s">
        <v>62</v>
      </c>
      <c r="D79" s="24">
        <v>12</v>
      </c>
      <c r="E79" s="189">
        <v>0</v>
      </c>
      <c r="F79" s="28">
        <f>E79/D79</f>
        <v>0</v>
      </c>
    </row>
    <row r="80" spans="1:6" ht="15">
      <c r="A80" s="29" t="s">
        <v>75</v>
      </c>
      <c r="B80" s="29" t="s">
        <v>180</v>
      </c>
      <c r="C80" s="24" t="s">
        <v>27</v>
      </c>
      <c r="D80" s="24">
        <v>12</v>
      </c>
      <c r="E80" s="189">
        <v>0</v>
      </c>
      <c r="F80" s="28">
        <f>E80/D80</f>
        <v>0</v>
      </c>
    </row>
    <row r="81" spans="1:6" ht="15">
      <c r="A81" s="29" t="s">
        <v>79</v>
      </c>
      <c r="B81" s="29" t="s">
        <v>80</v>
      </c>
      <c r="C81" s="62" t="s">
        <v>63</v>
      </c>
      <c r="D81" s="24">
        <v>12</v>
      </c>
      <c r="E81" s="189">
        <v>0</v>
      </c>
      <c r="F81" s="28">
        <f>E81/D81</f>
        <v>0</v>
      </c>
    </row>
    <row r="82" spans="1:6" ht="15">
      <c r="A82" s="29" t="s">
        <v>81</v>
      </c>
      <c r="B82" s="29" t="s">
        <v>82</v>
      </c>
      <c r="C82" s="62" t="s">
        <v>63</v>
      </c>
      <c r="D82" s="24">
        <v>12</v>
      </c>
      <c r="E82" s="189">
        <v>0</v>
      </c>
      <c r="F82" s="28">
        <f>E82/D82</f>
        <v>0</v>
      </c>
    </row>
    <row r="83" spans="1:6" ht="15">
      <c r="A83" s="29" t="s">
        <v>160</v>
      </c>
      <c r="B83" s="29" t="s">
        <v>177</v>
      </c>
      <c r="C83" s="24" t="s">
        <v>26</v>
      </c>
      <c r="D83" s="24">
        <v>12</v>
      </c>
      <c r="E83" s="189">
        <v>0</v>
      </c>
      <c r="F83" s="28">
        <f>E83/D83</f>
        <v>0</v>
      </c>
    </row>
    <row r="84" spans="1:6" ht="15">
      <c r="A84" s="29" t="s">
        <v>120</v>
      </c>
      <c r="B84" s="29" t="s">
        <v>121</v>
      </c>
      <c r="C84" s="24" t="s">
        <v>19</v>
      </c>
      <c r="D84" s="24">
        <v>12</v>
      </c>
      <c r="E84" s="189">
        <v>0</v>
      </c>
      <c r="F84" s="28">
        <f>E84/D84</f>
        <v>0</v>
      </c>
    </row>
    <row r="85" spans="1:6" ht="15">
      <c r="A85" s="29" t="s">
        <v>147</v>
      </c>
      <c r="B85" s="29" t="s">
        <v>76</v>
      </c>
      <c r="C85" s="24" t="s">
        <v>16</v>
      </c>
      <c r="D85" s="24">
        <v>12</v>
      </c>
      <c r="E85" s="189">
        <v>0</v>
      </c>
      <c r="F85" s="28">
        <f>E85/D85</f>
        <v>0</v>
      </c>
    </row>
    <row r="86" spans="1:6" ht="15">
      <c r="A86" s="29" t="s">
        <v>323</v>
      </c>
      <c r="B86" s="29" t="s">
        <v>180</v>
      </c>
      <c r="C86" s="24" t="s">
        <v>24</v>
      </c>
      <c r="D86" s="24">
        <v>12</v>
      </c>
      <c r="E86" s="189">
        <v>0</v>
      </c>
      <c r="F86" s="28">
        <f>E86/D86</f>
        <v>0</v>
      </c>
    </row>
    <row r="87" spans="1:6" ht="15">
      <c r="A87" s="29" t="s">
        <v>337</v>
      </c>
      <c r="B87" s="29" t="s">
        <v>246</v>
      </c>
      <c r="C87" s="24" t="s">
        <v>62</v>
      </c>
      <c r="D87" s="24">
        <v>11</v>
      </c>
      <c r="E87" s="189">
        <v>0</v>
      </c>
      <c r="F87" s="28">
        <f>E87/D87</f>
        <v>0</v>
      </c>
    </row>
    <row r="88" spans="1:6" ht="15">
      <c r="A88" s="29" t="s">
        <v>244</v>
      </c>
      <c r="B88" s="29" t="s">
        <v>65</v>
      </c>
      <c r="C88" s="24" t="s">
        <v>27</v>
      </c>
      <c r="D88" s="24">
        <v>11</v>
      </c>
      <c r="E88" s="189">
        <v>0</v>
      </c>
      <c r="F88" s="28">
        <f>E88/D88</f>
        <v>0</v>
      </c>
    </row>
    <row r="89" spans="1:6" ht="15">
      <c r="A89" s="29" t="s">
        <v>271</v>
      </c>
      <c r="B89" s="29" t="s">
        <v>180</v>
      </c>
      <c r="C89" s="24" t="s">
        <v>62</v>
      </c>
      <c r="D89" s="24">
        <v>11</v>
      </c>
      <c r="E89" s="189">
        <v>0</v>
      </c>
      <c r="F89" s="28">
        <f>E89/D89</f>
        <v>0</v>
      </c>
    </row>
    <row r="90" spans="1:6" ht="15">
      <c r="A90" s="29" t="s">
        <v>311</v>
      </c>
      <c r="B90" s="29" t="s">
        <v>104</v>
      </c>
      <c r="C90" s="24" t="s">
        <v>24</v>
      </c>
      <c r="D90" s="24">
        <v>11</v>
      </c>
      <c r="E90" s="189">
        <v>0</v>
      </c>
      <c r="F90" s="28">
        <f>E90/D90</f>
        <v>0</v>
      </c>
    </row>
    <row r="91" spans="1:6" ht="15">
      <c r="A91" s="29" t="s">
        <v>118</v>
      </c>
      <c r="B91" s="29" t="s">
        <v>119</v>
      </c>
      <c r="C91" s="24" t="s">
        <v>19</v>
      </c>
      <c r="D91" s="24">
        <v>11</v>
      </c>
      <c r="E91" s="189">
        <v>0</v>
      </c>
      <c r="F91" s="28">
        <f>E91/D91</f>
        <v>0</v>
      </c>
    </row>
    <row r="92" spans="1:6" ht="15">
      <c r="A92" s="29" t="s">
        <v>318</v>
      </c>
      <c r="B92" s="29" t="s">
        <v>76</v>
      </c>
      <c r="C92" s="189" t="s">
        <v>24</v>
      </c>
      <c r="D92" s="24">
        <v>11</v>
      </c>
      <c r="E92" s="189">
        <v>0</v>
      </c>
      <c r="F92" s="28">
        <f>E92/D92</f>
        <v>0</v>
      </c>
    </row>
    <row r="93" spans="1:6" ht="15">
      <c r="A93" s="29" t="s">
        <v>319</v>
      </c>
      <c r="B93" s="29" t="s">
        <v>320</v>
      </c>
      <c r="C93" s="24" t="s">
        <v>24</v>
      </c>
      <c r="D93" s="24">
        <v>11</v>
      </c>
      <c r="E93" s="189">
        <v>0</v>
      </c>
      <c r="F93" s="28">
        <f>E93/D93</f>
        <v>0</v>
      </c>
    </row>
    <row r="94" spans="1:6" ht="15">
      <c r="A94" s="29" t="s">
        <v>292</v>
      </c>
      <c r="B94" s="29" t="s">
        <v>95</v>
      </c>
      <c r="C94" s="62" t="s">
        <v>62</v>
      </c>
      <c r="D94" s="24">
        <v>11</v>
      </c>
      <c r="E94" s="189">
        <v>0</v>
      </c>
      <c r="F94" s="28">
        <f>E94/D94</f>
        <v>0</v>
      </c>
    </row>
    <row r="95" spans="1:6" ht="15">
      <c r="A95" s="29" t="s">
        <v>64</v>
      </c>
      <c r="B95" s="29" t="s">
        <v>65</v>
      </c>
      <c r="C95" s="62" t="s">
        <v>63</v>
      </c>
      <c r="D95" s="24">
        <v>10</v>
      </c>
      <c r="E95" s="189">
        <v>0</v>
      </c>
      <c r="F95" s="28">
        <f>E95/D95</f>
        <v>0</v>
      </c>
    </row>
    <row r="96" spans="1:6" ht="15">
      <c r="A96" s="29" t="s">
        <v>66</v>
      </c>
      <c r="B96" s="29" t="s">
        <v>67</v>
      </c>
      <c r="C96" s="62" t="s">
        <v>63</v>
      </c>
      <c r="D96" s="24">
        <v>10</v>
      </c>
      <c r="E96" s="189">
        <v>0</v>
      </c>
      <c r="F96" s="28">
        <f>E96/D96</f>
        <v>0</v>
      </c>
    </row>
    <row r="97" spans="1:6" ht="15">
      <c r="A97" s="29" t="s">
        <v>122</v>
      </c>
      <c r="B97" s="29" t="s">
        <v>123</v>
      </c>
      <c r="C97" s="24" t="s">
        <v>19</v>
      </c>
      <c r="D97" s="24">
        <v>10</v>
      </c>
      <c r="E97" s="189">
        <v>0</v>
      </c>
      <c r="F97" s="28">
        <f>E97/D97</f>
        <v>0</v>
      </c>
    </row>
    <row r="98" spans="1:6" ht="15">
      <c r="A98" s="29" t="s">
        <v>233</v>
      </c>
      <c r="B98" s="29" t="s">
        <v>234</v>
      </c>
      <c r="C98" s="24" t="s">
        <v>28</v>
      </c>
      <c r="D98" s="24">
        <v>10</v>
      </c>
      <c r="E98" s="189">
        <v>0</v>
      </c>
      <c r="F98" s="28">
        <f>E98/D98</f>
        <v>0</v>
      </c>
    </row>
    <row r="99" spans="1:6" ht="15">
      <c r="A99" s="29" t="s">
        <v>105</v>
      </c>
      <c r="B99" s="29" t="s">
        <v>76</v>
      </c>
      <c r="C99" s="62" t="s">
        <v>63</v>
      </c>
      <c r="D99" s="24">
        <v>10</v>
      </c>
      <c r="E99" s="189">
        <v>0</v>
      </c>
      <c r="F99" s="28">
        <f>E99/D99</f>
        <v>0</v>
      </c>
    </row>
    <row r="100" spans="1:6" ht="15">
      <c r="A100" s="29" t="s">
        <v>158</v>
      </c>
      <c r="B100" s="29" t="s">
        <v>135</v>
      </c>
      <c r="C100" s="189" t="s">
        <v>16</v>
      </c>
      <c r="D100" s="24">
        <v>9</v>
      </c>
      <c r="E100" s="189">
        <v>0</v>
      </c>
      <c r="F100" s="28">
        <f>E100/D100</f>
        <v>0</v>
      </c>
    </row>
    <row r="101" spans="1:6" ht="15">
      <c r="A101" s="29" t="s">
        <v>166</v>
      </c>
      <c r="B101" s="29" t="s">
        <v>121</v>
      </c>
      <c r="C101" s="24" t="s">
        <v>26</v>
      </c>
      <c r="D101" s="24">
        <v>9</v>
      </c>
      <c r="E101" s="189">
        <v>0</v>
      </c>
      <c r="F101" s="28">
        <f>E101/D101</f>
        <v>0</v>
      </c>
    </row>
    <row r="102" spans="1:6" ht="15">
      <c r="A102" s="29" t="s">
        <v>77</v>
      </c>
      <c r="B102" s="29" t="s">
        <v>65</v>
      </c>
      <c r="C102" s="62" t="s">
        <v>63</v>
      </c>
      <c r="D102" s="24">
        <v>9</v>
      </c>
      <c r="E102" s="189">
        <v>0</v>
      </c>
      <c r="F102" s="28">
        <f>E102/D102</f>
        <v>0</v>
      </c>
    </row>
    <row r="103" spans="1:6" ht="15">
      <c r="A103" s="29" t="s">
        <v>156</v>
      </c>
      <c r="B103" s="29" t="s">
        <v>76</v>
      </c>
      <c r="C103" s="24" t="s">
        <v>16</v>
      </c>
      <c r="D103" s="24">
        <v>9</v>
      </c>
      <c r="E103" s="189">
        <v>0</v>
      </c>
      <c r="F103" s="28">
        <f>E103/D103</f>
        <v>0</v>
      </c>
    </row>
    <row r="104" spans="1:6" ht="15">
      <c r="A104" s="29" t="s">
        <v>106</v>
      </c>
      <c r="B104" s="29" t="s">
        <v>107</v>
      </c>
      <c r="C104" s="62" t="s">
        <v>63</v>
      </c>
      <c r="D104" s="24">
        <v>9</v>
      </c>
      <c r="E104" s="189">
        <v>0</v>
      </c>
      <c r="F104" s="28">
        <f>E104/D104</f>
        <v>0</v>
      </c>
    </row>
    <row r="105" spans="1:6" ht="15">
      <c r="A105" s="29" t="s">
        <v>68</v>
      </c>
      <c r="B105" s="29" t="s">
        <v>67</v>
      </c>
      <c r="C105" s="62" t="s">
        <v>63</v>
      </c>
      <c r="D105" s="24">
        <v>8</v>
      </c>
      <c r="E105" s="189">
        <v>0</v>
      </c>
      <c r="F105" s="28">
        <f>E105/D105</f>
        <v>0</v>
      </c>
    </row>
    <row r="106" spans="1:6" ht="15">
      <c r="A106" s="29" t="s">
        <v>85</v>
      </c>
      <c r="B106" s="29" t="s">
        <v>86</v>
      </c>
      <c r="C106" s="62" t="s">
        <v>63</v>
      </c>
      <c r="D106" s="24">
        <v>8</v>
      </c>
      <c r="E106" s="189">
        <v>0</v>
      </c>
      <c r="F106" s="28">
        <f>E106/D106</f>
        <v>0</v>
      </c>
    </row>
    <row r="107" spans="1:6" ht="15">
      <c r="A107" s="29" t="s">
        <v>99</v>
      </c>
      <c r="B107" s="29" t="s">
        <v>100</v>
      </c>
      <c r="C107" s="62" t="s">
        <v>63</v>
      </c>
      <c r="D107" s="24">
        <v>8</v>
      </c>
      <c r="E107" s="189">
        <v>0</v>
      </c>
      <c r="F107" s="28">
        <f>E107/D107</f>
        <v>0</v>
      </c>
    </row>
    <row r="108" spans="1:6" ht="15">
      <c r="A108" s="29" t="s">
        <v>102</v>
      </c>
      <c r="B108" s="29" t="s">
        <v>71</v>
      </c>
      <c r="C108" s="62" t="s">
        <v>63</v>
      </c>
      <c r="D108" s="24">
        <v>8</v>
      </c>
      <c r="E108" s="189">
        <v>0</v>
      </c>
      <c r="F108" s="28">
        <f>E108/D108</f>
        <v>0</v>
      </c>
    </row>
    <row r="109" spans="1:6" ht="15">
      <c r="A109" s="29" t="s">
        <v>342</v>
      </c>
      <c r="B109" s="29" t="s">
        <v>343</v>
      </c>
      <c r="C109" s="62" t="s">
        <v>63</v>
      </c>
      <c r="D109" s="24">
        <v>7</v>
      </c>
      <c r="E109" s="189">
        <v>0</v>
      </c>
      <c r="F109" s="28">
        <f>E109/D109</f>
        <v>0</v>
      </c>
    </row>
    <row r="110" spans="1:6" ht="15">
      <c r="A110" s="29" t="s">
        <v>72</v>
      </c>
      <c r="B110" s="29" t="s">
        <v>206</v>
      </c>
      <c r="C110" s="62" t="s">
        <v>63</v>
      </c>
      <c r="D110" s="24">
        <v>7</v>
      </c>
      <c r="E110" s="189">
        <v>0</v>
      </c>
      <c r="F110" s="28">
        <f>E110/D110</f>
        <v>0</v>
      </c>
    </row>
    <row r="111" spans="1:6" ht="15">
      <c r="A111" s="29" t="s">
        <v>195</v>
      </c>
      <c r="B111" s="29" t="s">
        <v>128</v>
      </c>
      <c r="C111" s="24" t="s">
        <v>20</v>
      </c>
      <c r="D111" s="24">
        <v>7</v>
      </c>
      <c r="E111" s="189">
        <v>0</v>
      </c>
      <c r="F111" s="28">
        <f>E111/D111</f>
        <v>0</v>
      </c>
    </row>
    <row r="112" spans="1:6" ht="15">
      <c r="A112" s="29" t="s">
        <v>94</v>
      </c>
      <c r="B112" s="29" t="s">
        <v>95</v>
      </c>
      <c r="C112" s="62" t="s">
        <v>63</v>
      </c>
      <c r="D112" s="24">
        <v>7</v>
      </c>
      <c r="E112" s="189">
        <v>0</v>
      </c>
      <c r="F112" s="28">
        <f>E112/D112</f>
        <v>0</v>
      </c>
    </row>
    <row r="113" spans="1:6" ht="15">
      <c r="A113" s="29" t="s">
        <v>341</v>
      </c>
      <c r="B113" s="29" t="s">
        <v>340</v>
      </c>
      <c r="C113" s="189" t="s">
        <v>20</v>
      </c>
      <c r="D113" s="24">
        <v>7</v>
      </c>
      <c r="E113" s="189">
        <v>0</v>
      </c>
      <c r="F113" s="28">
        <f>E113/D113</f>
        <v>0</v>
      </c>
    </row>
    <row r="114" spans="1:6" ht="15">
      <c r="A114" s="29" t="s">
        <v>380</v>
      </c>
      <c r="B114" s="29" t="s">
        <v>165</v>
      </c>
      <c r="C114" s="62" t="s">
        <v>62</v>
      </c>
      <c r="D114" s="24">
        <v>7</v>
      </c>
      <c r="E114" s="189">
        <v>0</v>
      </c>
      <c r="F114" s="28">
        <f>E114/D114</f>
        <v>0</v>
      </c>
    </row>
    <row r="115" spans="1:6" ht="15">
      <c r="A115" s="29" t="s">
        <v>163</v>
      </c>
      <c r="B115" s="29" t="s">
        <v>135</v>
      </c>
      <c r="C115" s="24" t="s">
        <v>26</v>
      </c>
      <c r="D115" s="24">
        <v>6</v>
      </c>
      <c r="E115" s="189">
        <v>0</v>
      </c>
      <c r="F115" s="28">
        <f>E115/D115</f>
        <v>0</v>
      </c>
    </row>
    <row r="116" spans="1:6" ht="15">
      <c r="A116" s="29" t="s">
        <v>192</v>
      </c>
      <c r="B116" s="29" t="s">
        <v>194</v>
      </c>
      <c r="C116" s="24" t="s">
        <v>20</v>
      </c>
      <c r="D116" s="24">
        <v>6</v>
      </c>
      <c r="E116" s="189">
        <v>0</v>
      </c>
      <c r="F116" s="28">
        <f>E116/D116</f>
        <v>0</v>
      </c>
    </row>
    <row r="117" spans="1:6" ht="15">
      <c r="A117" s="29" t="s">
        <v>249</v>
      </c>
      <c r="B117" s="29" t="s">
        <v>86</v>
      </c>
      <c r="C117" s="24" t="s">
        <v>27</v>
      </c>
      <c r="D117" s="24">
        <v>6</v>
      </c>
      <c r="E117" s="189">
        <v>0</v>
      </c>
      <c r="F117" s="28">
        <f>E117/D117</f>
        <v>0</v>
      </c>
    </row>
    <row r="118" spans="1:6" ht="15">
      <c r="A118" s="29" t="s">
        <v>92</v>
      </c>
      <c r="B118" s="29" t="s">
        <v>93</v>
      </c>
      <c r="C118" s="62" t="s">
        <v>63</v>
      </c>
      <c r="D118" s="24">
        <v>6</v>
      </c>
      <c r="E118" s="189">
        <v>0</v>
      </c>
      <c r="F118" s="28">
        <f>E118/D118</f>
        <v>0</v>
      </c>
    </row>
    <row r="119" spans="1:6" ht="15">
      <c r="A119" s="29" t="s">
        <v>294</v>
      </c>
      <c r="B119" s="29" t="s">
        <v>295</v>
      </c>
      <c r="C119" s="24" t="s">
        <v>24</v>
      </c>
      <c r="D119" s="24">
        <v>5</v>
      </c>
      <c r="E119" s="189">
        <v>0</v>
      </c>
      <c r="F119" s="28">
        <f>E119/D119</f>
        <v>0</v>
      </c>
    </row>
    <row r="120" spans="1:6" ht="15">
      <c r="A120" s="29" t="s">
        <v>136</v>
      </c>
      <c r="B120" s="29" t="s">
        <v>128</v>
      </c>
      <c r="C120" s="24" t="s">
        <v>19</v>
      </c>
      <c r="D120" s="24">
        <v>5</v>
      </c>
      <c r="E120" s="189">
        <v>0</v>
      </c>
      <c r="F120" s="28">
        <f>E120/D120</f>
        <v>0</v>
      </c>
    </row>
    <row r="121" spans="1:6" ht="15">
      <c r="A121" s="29" t="s">
        <v>338</v>
      </c>
      <c r="B121" s="29" t="s">
        <v>107</v>
      </c>
      <c r="C121" s="24" t="s">
        <v>62</v>
      </c>
      <c r="D121" s="24">
        <v>5</v>
      </c>
      <c r="E121" s="189">
        <v>0</v>
      </c>
      <c r="F121" s="28">
        <f>E121/D121</f>
        <v>0</v>
      </c>
    </row>
    <row r="122" spans="1:6" ht="15">
      <c r="A122" s="29" t="s">
        <v>196</v>
      </c>
      <c r="B122" s="29" t="s">
        <v>198</v>
      </c>
      <c r="C122" s="24" t="s">
        <v>20</v>
      </c>
      <c r="D122" s="24">
        <v>5</v>
      </c>
      <c r="E122" s="189">
        <v>0</v>
      </c>
      <c r="F122" s="28">
        <f>E122/D122</f>
        <v>0</v>
      </c>
    </row>
    <row r="123" spans="1:6" ht="15">
      <c r="A123" s="29" t="s">
        <v>75</v>
      </c>
      <c r="B123" s="29" t="s">
        <v>76</v>
      </c>
      <c r="C123" s="62" t="s">
        <v>63</v>
      </c>
      <c r="D123" s="24">
        <v>5</v>
      </c>
      <c r="E123" s="189">
        <v>0</v>
      </c>
      <c r="F123" s="28">
        <f>E123/D123</f>
        <v>0</v>
      </c>
    </row>
    <row r="124" spans="1:6" ht="15">
      <c r="A124" s="29" t="s">
        <v>88</v>
      </c>
      <c r="B124" s="29" t="s">
        <v>253</v>
      </c>
      <c r="C124" s="24" t="s">
        <v>27</v>
      </c>
      <c r="D124" s="24">
        <v>5</v>
      </c>
      <c r="E124" s="189">
        <v>0</v>
      </c>
      <c r="F124" s="28">
        <f>E124/D124</f>
        <v>0</v>
      </c>
    </row>
    <row r="125" spans="1:6" ht="15">
      <c r="A125" s="29" t="s">
        <v>111</v>
      </c>
      <c r="B125" s="29" t="s">
        <v>112</v>
      </c>
      <c r="C125" s="24" t="s">
        <v>19</v>
      </c>
      <c r="D125" s="24">
        <v>5</v>
      </c>
      <c r="E125" s="189">
        <v>0</v>
      </c>
      <c r="F125" s="28">
        <f>E125/D125</f>
        <v>0</v>
      </c>
    </row>
    <row r="126" spans="1:6" ht="15">
      <c r="A126" s="29" t="s">
        <v>127</v>
      </c>
      <c r="B126" s="29" t="s">
        <v>128</v>
      </c>
      <c r="C126" s="24" t="s">
        <v>19</v>
      </c>
      <c r="D126" s="24">
        <v>4</v>
      </c>
      <c r="E126" s="189">
        <v>0</v>
      </c>
      <c r="F126" s="28">
        <f>E126/D126</f>
        <v>0</v>
      </c>
    </row>
    <row r="127" spans="1:6" ht="15">
      <c r="A127" s="29" t="s">
        <v>308</v>
      </c>
      <c r="B127" s="29" t="s">
        <v>299</v>
      </c>
      <c r="C127" s="24" t="s">
        <v>24</v>
      </c>
      <c r="D127" s="24">
        <v>4</v>
      </c>
      <c r="E127" s="189">
        <v>0</v>
      </c>
      <c r="F127" s="28">
        <f>E127/D127</f>
        <v>0</v>
      </c>
    </row>
    <row r="128" spans="1:6" ht="15">
      <c r="A128" s="29" t="s">
        <v>381</v>
      </c>
      <c r="B128" s="29" t="s">
        <v>382</v>
      </c>
      <c r="C128" s="62" t="s">
        <v>63</v>
      </c>
      <c r="D128" s="24">
        <v>4</v>
      </c>
      <c r="E128" s="189">
        <v>0</v>
      </c>
      <c r="F128" s="28">
        <f>E128/D128</f>
        <v>0</v>
      </c>
    </row>
    <row r="129" spans="1:6" ht="15">
      <c r="A129" s="29" t="s">
        <v>176</v>
      </c>
      <c r="B129" s="29" t="s">
        <v>104</v>
      </c>
      <c r="C129" s="24" t="s">
        <v>26</v>
      </c>
      <c r="D129" s="24">
        <v>4</v>
      </c>
      <c r="E129" s="189">
        <v>0</v>
      </c>
      <c r="F129" s="28">
        <f>E129/D129</f>
        <v>0</v>
      </c>
    </row>
    <row r="130" spans="1:6" ht="15">
      <c r="A130" s="29" t="s">
        <v>255</v>
      </c>
      <c r="B130" s="29" t="s">
        <v>69</v>
      </c>
      <c r="C130" s="24" t="s">
        <v>27</v>
      </c>
      <c r="D130" s="24">
        <v>4</v>
      </c>
      <c r="E130" s="189">
        <v>0</v>
      </c>
      <c r="F130" s="28">
        <f>E130/D130</f>
        <v>0</v>
      </c>
    </row>
    <row r="131" spans="1:6" ht="15">
      <c r="A131" s="29" t="s">
        <v>102</v>
      </c>
      <c r="B131" s="29" t="s">
        <v>67</v>
      </c>
      <c r="C131" s="62" t="s">
        <v>63</v>
      </c>
      <c r="D131" s="24">
        <v>4</v>
      </c>
      <c r="E131" s="189">
        <v>0</v>
      </c>
      <c r="F131" s="28">
        <f>E131/D131</f>
        <v>0</v>
      </c>
    </row>
    <row r="132" spans="1:6" ht="15">
      <c r="A132" s="29" t="s">
        <v>333</v>
      </c>
      <c r="B132" s="29" t="s">
        <v>334</v>
      </c>
      <c r="C132" s="24" t="s">
        <v>20</v>
      </c>
      <c r="D132" s="24">
        <v>4</v>
      </c>
      <c r="E132" s="189">
        <v>0</v>
      </c>
      <c r="F132" s="28">
        <f>E132/D132</f>
        <v>0</v>
      </c>
    </row>
    <row r="133" spans="1:6" ht="15">
      <c r="A133" s="29" t="s">
        <v>257</v>
      </c>
      <c r="B133" s="29" t="s">
        <v>258</v>
      </c>
      <c r="C133" s="24" t="s">
        <v>27</v>
      </c>
      <c r="D133" s="24">
        <v>4</v>
      </c>
      <c r="E133" s="189">
        <v>0</v>
      </c>
      <c r="F133" s="28">
        <f>E133/D133</f>
        <v>0</v>
      </c>
    </row>
    <row r="134" spans="1:6" ht="15">
      <c r="A134" s="29" t="s">
        <v>215</v>
      </c>
      <c r="B134" s="29" t="s">
        <v>216</v>
      </c>
      <c r="C134" s="24" t="s">
        <v>28</v>
      </c>
      <c r="D134" s="24">
        <v>3</v>
      </c>
      <c r="E134" s="189">
        <v>0</v>
      </c>
      <c r="F134" s="28">
        <f>E134/D134</f>
        <v>0</v>
      </c>
    </row>
    <row r="135" spans="1:6" ht="15">
      <c r="A135" s="29" t="s">
        <v>297</v>
      </c>
      <c r="B135" s="29" t="s">
        <v>65</v>
      </c>
      <c r="C135" s="24" t="s">
        <v>24</v>
      </c>
      <c r="D135" s="24">
        <v>3</v>
      </c>
      <c r="E135" s="189">
        <v>0</v>
      </c>
      <c r="F135" s="28">
        <f>E135/D135</f>
        <v>0</v>
      </c>
    </row>
    <row r="136" spans="1:6" ht="15">
      <c r="A136" s="29" t="s">
        <v>265</v>
      </c>
      <c r="B136" s="29" t="s">
        <v>266</v>
      </c>
      <c r="C136" s="189" t="s">
        <v>62</v>
      </c>
      <c r="D136" s="24">
        <v>3</v>
      </c>
      <c r="E136" s="189">
        <v>0</v>
      </c>
      <c r="F136" s="28">
        <f>E136/D136</f>
        <v>0</v>
      </c>
    </row>
    <row r="137" spans="1:6" ht="15">
      <c r="A137" s="29" t="s">
        <v>129</v>
      </c>
      <c r="B137" s="29" t="s">
        <v>130</v>
      </c>
      <c r="C137" s="189" t="s">
        <v>19</v>
      </c>
      <c r="D137" s="24">
        <v>3</v>
      </c>
      <c r="E137" s="189">
        <v>0</v>
      </c>
      <c r="F137" s="28">
        <f>E137/D137</f>
        <v>0</v>
      </c>
    </row>
    <row r="138" spans="1:6" ht="15">
      <c r="A138" s="29" t="s">
        <v>73</v>
      </c>
      <c r="B138" s="29" t="s">
        <v>74</v>
      </c>
      <c r="C138" s="62" t="s">
        <v>63</v>
      </c>
      <c r="D138" s="24">
        <v>3</v>
      </c>
      <c r="E138" s="189">
        <v>0</v>
      </c>
      <c r="F138" s="28">
        <f>E138/D138</f>
        <v>0</v>
      </c>
    </row>
    <row r="139" spans="1:6" ht="15">
      <c r="A139" s="29" t="s">
        <v>272</v>
      </c>
      <c r="B139" s="29" t="s">
        <v>273</v>
      </c>
      <c r="C139" s="189" t="s">
        <v>62</v>
      </c>
      <c r="D139" s="24">
        <v>3</v>
      </c>
      <c r="E139" s="189">
        <v>0</v>
      </c>
      <c r="F139" s="28">
        <f>E139/D139</f>
        <v>0</v>
      </c>
    </row>
    <row r="140" spans="1:6" ht="15">
      <c r="A140" s="29" t="s">
        <v>87</v>
      </c>
      <c r="B140" s="29" t="s">
        <v>65</v>
      </c>
      <c r="C140" s="62" t="s">
        <v>63</v>
      </c>
      <c r="D140" s="24">
        <v>3</v>
      </c>
      <c r="E140" s="189">
        <v>0</v>
      </c>
      <c r="F140" s="28">
        <f>E140/D140</f>
        <v>0</v>
      </c>
    </row>
    <row r="141" spans="1:6" ht="15">
      <c r="A141" s="29" t="s">
        <v>228</v>
      </c>
      <c r="B141" s="29" t="s">
        <v>175</v>
      </c>
      <c r="C141" s="24" t="s">
        <v>28</v>
      </c>
      <c r="D141" s="24">
        <v>3</v>
      </c>
      <c r="E141" s="189">
        <v>0</v>
      </c>
      <c r="F141" s="28">
        <f>E141/D141</f>
        <v>0</v>
      </c>
    </row>
    <row r="142" spans="1:6" ht="15">
      <c r="A142" s="29" t="s">
        <v>90</v>
      </c>
      <c r="B142" s="29" t="s">
        <v>91</v>
      </c>
      <c r="C142" s="62" t="s">
        <v>63</v>
      </c>
      <c r="D142" s="24">
        <v>3</v>
      </c>
      <c r="E142" s="189">
        <v>0</v>
      </c>
      <c r="F142" s="28">
        <f>E142/D142</f>
        <v>0</v>
      </c>
    </row>
    <row r="143" spans="1:6" ht="15">
      <c r="A143" s="29" t="s">
        <v>283</v>
      </c>
      <c r="B143" s="29" t="s">
        <v>284</v>
      </c>
      <c r="C143" s="24" t="s">
        <v>62</v>
      </c>
      <c r="D143" s="24">
        <v>3</v>
      </c>
      <c r="E143" s="189">
        <v>0</v>
      </c>
      <c r="F143" s="28">
        <f>E143/D143</f>
        <v>0</v>
      </c>
    </row>
    <row r="144" spans="1:6" ht="15">
      <c r="A144" s="29" t="s">
        <v>96</v>
      </c>
      <c r="B144" s="29" t="s">
        <v>97</v>
      </c>
      <c r="C144" s="62" t="s">
        <v>63</v>
      </c>
      <c r="D144" s="24">
        <v>3</v>
      </c>
      <c r="E144" s="189">
        <v>0</v>
      </c>
      <c r="F144" s="28">
        <f>E144/D144</f>
        <v>0</v>
      </c>
    </row>
    <row r="145" spans="1:6" ht="15">
      <c r="A145" s="29" t="s">
        <v>137</v>
      </c>
      <c r="B145" s="29" t="s">
        <v>95</v>
      </c>
      <c r="C145" s="24" t="s">
        <v>19</v>
      </c>
      <c r="D145" s="24">
        <v>3</v>
      </c>
      <c r="E145" s="189">
        <v>0</v>
      </c>
      <c r="F145" s="28">
        <f>E145/D145</f>
        <v>0</v>
      </c>
    </row>
    <row r="146" spans="1:6" ht="15">
      <c r="A146" s="29" t="s">
        <v>260</v>
      </c>
      <c r="B146" s="29" t="s">
        <v>261</v>
      </c>
      <c r="C146" s="24" t="s">
        <v>62</v>
      </c>
      <c r="D146" s="24">
        <v>2</v>
      </c>
      <c r="E146" s="189">
        <v>0</v>
      </c>
      <c r="F146" s="28">
        <f>E146/D146</f>
        <v>0</v>
      </c>
    </row>
    <row r="147" spans="1:6" ht="15">
      <c r="A147" s="29" t="s">
        <v>243</v>
      </c>
      <c r="B147" s="29" t="s">
        <v>161</v>
      </c>
      <c r="C147" s="24" t="s">
        <v>27</v>
      </c>
      <c r="D147" s="24">
        <v>2</v>
      </c>
      <c r="E147" s="189">
        <v>0</v>
      </c>
      <c r="F147" s="28">
        <f>E147/D147</f>
        <v>0</v>
      </c>
    </row>
    <row r="148" spans="1:6" ht="15">
      <c r="A148" s="29" t="s">
        <v>248</v>
      </c>
      <c r="B148" s="29" t="s">
        <v>65</v>
      </c>
      <c r="C148" s="24" t="s">
        <v>27</v>
      </c>
      <c r="D148" s="24">
        <v>2</v>
      </c>
      <c r="E148" s="189">
        <v>0</v>
      </c>
      <c r="F148" s="28">
        <f>E148/D148</f>
        <v>0</v>
      </c>
    </row>
    <row r="149" spans="1:6" ht="15">
      <c r="A149" s="29" t="s">
        <v>313</v>
      </c>
      <c r="B149" s="29" t="s">
        <v>314</v>
      </c>
      <c r="C149" s="24" t="s">
        <v>24</v>
      </c>
      <c r="D149" s="24">
        <v>2</v>
      </c>
      <c r="E149" s="189">
        <v>0</v>
      </c>
      <c r="F149" s="28">
        <f>E149/D149</f>
        <v>0</v>
      </c>
    </row>
    <row r="150" spans="1:6" ht="15">
      <c r="A150" s="29" t="s">
        <v>83</v>
      </c>
      <c r="B150" s="29" t="s">
        <v>84</v>
      </c>
      <c r="C150" s="62" t="s">
        <v>63</v>
      </c>
      <c r="D150" s="24">
        <v>2</v>
      </c>
      <c r="E150" s="189">
        <v>0</v>
      </c>
      <c r="F150" s="28">
        <f>E150/D150</f>
        <v>0</v>
      </c>
    </row>
    <row r="151" spans="1:6" ht="15">
      <c r="A151" s="29" t="s">
        <v>117</v>
      </c>
      <c r="B151" s="29" t="s">
        <v>104</v>
      </c>
      <c r="C151" s="24" t="s">
        <v>19</v>
      </c>
      <c r="D151" s="24">
        <v>2</v>
      </c>
      <c r="E151" s="189">
        <v>0</v>
      </c>
      <c r="F151" s="28">
        <f>E151/D151</f>
        <v>0</v>
      </c>
    </row>
    <row r="152" spans="1:6" ht="15">
      <c r="A152" s="29" t="s">
        <v>88</v>
      </c>
      <c r="B152" s="29" t="s">
        <v>89</v>
      </c>
      <c r="C152" s="62" t="s">
        <v>63</v>
      </c>
      <c r="D152" s="24">
        <v>2</v>
      </c>
      <c r="E152" s="189">
        <v>0</v>
      </c>
      <c r="F152" s="28">
        <f>E152/D152</f>
        <v>0</v>
      </c>
    </row>
    <row r="153" spans="1:6" ht="15">
      <c r="A153" s="29" t="s">
        <v>139</v>
      </c>
      <c r="B153" s="29" t="s">
        <v>236</v>
      </c>
      <c r="C153" s="189" t="s">
        <v>19</v>
      </c>
      <c r="D153" s="24">
        <v>2</v>
      </c>
      <c r="E153" s="189">
        <v>0</v>
      </c>
      <c r="F153" s="28">
        <f>E153/D153</f>
        <v>0</v>
      </c>
    </row>
    <row r="154" spans="1:6" ht="15">
      <c r="A154" s="29" t="s">
        <v>159</v>
      </c>
      <c r="B154" s="29" t="s">
        <v>141</v>
      </c>
      <c r="C154" s="24" t="s">
        <v>16</v>
      </c>
      <c r="D154" s="24">
        <v>2</v>
      </c>
      <c r="E154" s="189">
        <v>0</v>
      </c>
      <c r="F154" s="28">
        <f>E154/D154</f>
        <v>0</v>
      </c>
    </row>
    <row r="155" spans="1:6" ht="15">
      <c r="A155" s="29" t="s">
        <v>188</v>
      </c>
      <c r="B155" s="29" t="s">
        <v>189</v>
      </c>
      <c r="C155" s="24" t="s">
        <v>26</v>
      </c>
      <c r="D155" s="24">
        <v>2</v>
      </c>
      <c r="E155" s="189">
        <v>0</v>
      </c>
      <c r="F155" s="28">
        <f>E155/D155</f>
        <v>0</v>
      </c>
    </row>
    <row r="156" spans="1:6" ht="15">
      <c r="A156" s="29" t="s">
        <v>263</v>
      </c>
      <c r="B156" s="29" t="s">
        <v>264</v>
      </c>
      <c r="C156" s="24" t="s">
        <v>62</v>
      </c>
      <c r="D156" s="24">
        <v>1</v>
      </c>
      <c r="E156" s="189">
        <v>0</v>
      </c>
      <c r="F156" s="28">
        <f>E156/D156</f>
        <v>0</v>
      </c>
    </row>
    <row r="157" spans="1:6" ht="15">
      <c r="A157" s="29" t="s">
        <v>300</v>
      </c>
      <c r="B157" s="29" t="s">
        <v>301</v>
      </c>
      <c r="C157" s="24" t="s">
        <v>24</v>
      </c>
      <c r="D157" s="24">
        <v>1</v>
      </c>
      <c r="E157" s="189">
        <v>0</v>
      </c>
      <c r="F157" s="28">
        <f>E157/D157</f>
        <v>0</v>
      </c>
    </row>
    <row r="158" spans="1:6" ht="15">
      <c r="A158" s="29" t="s">
        <v>269</v>
      </c>
      <c r="B158" s="29" t="s">
        <v>86</v>
      </c>
      <c r="C158" s="189" t="s">
        <v>62</v>
      </c>
      <c r="D158" s="24">
        <v>1</v>
      </c>
      <c r="E158" s="189">
        <v>0</v>
      </c>
      <c r="F158" s="28">
        <f>E158/D158</f>
        <v>0</v>
      </c>
    </row>
    <row r="159" spans="1:6" ht="15">
      <c r="A159" s="29" t="s">
        <v>140</v>
      </c>
      <c r="B159" s="29" t="s">
        <v>141</v>
      </c>
      <c r="C159" s="24" t="s">
        <v>19</v>
      </c>
      <c r="D159" s="24">
        <v>1</v>
      </c>
      <c r="E159" s="189">
        <v>0</v>
      </c>
      <c r="F159" s="28">
        <f>E159/D159</f>
        <v>0</v>
      </c>
    </row>
    <row r="160" spans="1:6" ht="15">
      <c r="A160" s="29" t="s">
        <v>108</v>
      </c>
      <c r="B160" s="29" t="s">
        <v>71</v>
      </c>
      <c r="C160" s="24" t="s">
        <v>19</v>
      </c>
      <c r="D160" s="24">
        <v>1</v>
      </c>
      <c r="E160" s="189">
        <v>0</v>
      </c>
      <c r="F160" s="28">
        <f>E160/D160</f>
        <v>0</v>
      </c>
    </row>
    <row r="161" spans="1:6" ht="15">
      <c r="A161" s="29" t="s">
        <v>315</v>
      </c>
      <c r="B161" s="29" t="s">
        <v>89</v>
      </c>
      <c r="C161" s="189" t="s">
        <v>24</v>
      </c>
      <c r="D161" s="24">
        <v>1</v>
      </c>
      <c r="E161" s="189">
        <v>0</v>
      </c>
      <c r="F161" s="28">
        <f>E161/D161</f>
        <v>0</v>
      </c>
    </row>
    <row r="162" spans="1:6" ht="15">
      <c r="A162" s="29" t="s">
        <v>142</v>
      </c>
      <c r="B162" s="29" t="s">
        <v>143</v>
      </c>
      <c r="C162" s="189" t="s">
        <v>19</v>
      </c>
      <c r="D162" s="24">
        <v>1</v>
      </c>
      <c r="E162" s="189">
        <v>0</v>
      </c>
      <c r="F162" s="28">
        <f>E162/D162</f>
        <v>0</v>
      </c>
    </row>
    <row r="163" spans="1:6" ht="15">
      <c r="A163" s="29" t="s">
        <v>138</v>
      </c>
      <c r="B163" s="29" t="s">
        <v>97</v>
      </c>
      <c r="C163" s="189" t="s">
        <v>19</v>
      </c>
      <c r="D163" s="24">
        <v>1</v>
      </c>
      <c r="E163" s="189">
        <v>0</v>
      </c>
      <c r="F163" s="28">
        <f>E163/D163</f>
        <v>0</v>
      </c>
    </row>
    <row r="164" spans="1:6" ht="15">
      <c r="A164" s="29" t="s">
        <v>316</v>
      </c>
      <c r="B164" s="29" t="s">
        <v>97</v>
      </c>
      <c r="C164" s="189" t="s">
        <v>24</v>
      </c>
      <c r="D164" s="24">
        <v>1</v>
      </c>
      <c r="E164" s="189">
        <v>0</v>
      </c>
      <c r="F164" s="28">
        <f>E164/D164</f>
        <v>0</v>
      </c>
    </row>
    <row r="165" spans="1:6" ht="15">
      <c r="A165" s="29" t="s">
        <v>280</v>
      </c>
      <c r="B165" s="29" t="s">
        <v>76</v>
      </c>
      <c r="C165" s="189" t="s">
        <v>62</v>
      </c>
      <c r="D165" s="24">
        <v>1</v>
      </c>
      <c r="E165" s="189">
        <v>0</v>
      </c>
      <c r="F165" s="28">
        <f>E165/D165</f>
        <v>0</v>
      </c>
    </row>
    <row r="166" spans="1:6" ht="15">
      <c r="A166" s="29" t="s">
        <v>181</v>
      </c>
      <c r="B166" s="29" t="s">
        <v>182</v>
      </c>
      <c r="C166" s="189" t="s">
        <v>26</v>
      </c>
      <c r="D166" s="24">
        <v>1</v>
      </c>
      <c r="E166" s="189">
        <v>0</v>
      </c>
      <c r="F166" s="28">
        <f>E166/D166</f>
        <v>0</v>
      </c>
    </row>
    <row r="167" spans="1:6" ht="15">
      <c r="A167" s="29" t="s">
        <v>289</v>
      </c>
      <c r="B167" s="29" t="s">
        <v>65</v>
      </c>
      <c r="C167" s="62" t="s">
        <v>62</v>
      </c>
      <c r="D167" s="24">
        <v>1</v>
      </c>
      <c r="E167" s="189">
        <v>0</v>
      </c>
      <c r="F167" s="28">
        <f>E167/D167</f>
        <v>0</v>
      </c>
    </row>
    <row r="168" spans="1:6" ht="15">
      <c r="A168" s="29" t="s">
        <v>210</v>
      </c>
      <c r="B168" s="29" t="s">
        <v>135</v>
      </c>
      <c r="C168" s="189" t="s">
        <v>20</v>
      </c>
      <c r="D168" s="24">
        <v>1</v>
      </c>
      <c r="E168" s="189">
        <v>0</v>
      </c>
      <c r="F168" s="28">
        <f>E168/D168</f>
        <v>0</v>
      </c>
    </row>
    <row r="169" spans="1:6" ht="15">
      <c r="A169" s="29" t="s">
        <v>238</v>
      </c>
      <c r="B169" s="29" t="s">
        <v>86</v>
      </c>
      <c r="C169" s="189" t="s">
        <v>19</v>
      </c>
      <c r="D169" s="24">
        <v>1</v>
      </c>
      <c r="E169" s="189">
        <v>0</v>
      </c>
      <c r="F169" s="28">
        <f>E169/D169</f>
        <v>0</v>
      </c>
    </row>
    <row r="170" spans="1:6" ht="15">
      <c r="A170" s="29" t="s">
        <v>103</v>
      </c>
      <c r="B170" s="29" t="s">
        <v>104</v>
      </c>
      <c r="C170" s="62" t="s">
        <v>63</v>
      </c>
      <c r="D170" s="24">
        <v>1</v>
      </c>
      <c r="E170" s="189">
        <v>0</v>
      </c>
      <c r="F170" s="28">
        <f>E170/D170</f>
        <v>0</v>
      </c>
    </row>
    <row r="171" spans="1:6" ht="15">
      <c r="A171" s="199" t="s">
        <v>387</v>
      </c>
      <c r="B171" s="199"/>
      <c r="C171" s="199"/>
      <c r="D171" s="199"/>
      <c r="E171" s="199"/>
      <c r="F171" s="199"/>
    </row>
    <row r="172" spans="1:3" ht="15">
      <c r="A172" s="29" t="s">
        <v>125</v>
      </c>
      <c r="B172" s="29" t="s">
        <v>126</v>
      </c>
      <c r="C172" s="189" t="s">
        <v>19</v>
      </c>
    </row>
    <row r="173" spans="1:3" ht="15">
      <c r="A173" s="29" t="s">
        <v>262</v>
      </c>
      <c r="B173" s="29" t="s">
        <v>76</v>
      </c>
      <c r="C173" s="189" t="s">
        <v>62</v>
      </c>
    </row>
    <row r="174" spans="1:3" ht="15">
      <c r="A174" s="29" t="s">
        <v>235</v>
      </c>
      <c r="B174" s="29" t="s">
        <v>97</v>
      </c>
      <c r="C174" s="189" t="s">
        <v>19</v>
      </c>
    </row>
    <row r="175" spans="1:3" ht="15">
      <c r="A175" s="29" t="s">
        <v>298</v>
      </c>
      <c r="B175" s="29" t="s">
        <v>299</v>
      </c>
      <c r="C175" s="189" t="s">
        <v>24</v>
      </c>
    </row>
    <row r="176" spans="1:3" ht="15">
      <c r="A176" s="29" t="s">
        <v>304</v>
      </c>
      <c r="B176" s="29" t="s">
        <v>104</v>
      </c>
      <c r="C176" s="189" t="s">
        <v>24</v>
      </c>
    </row>
    <row r="177" spans="1:3" ht="15">
      <c r="A177" s="29" t="s">
        <v>192</v>
      </c>
      <c r="B177" s="29" t="s">
        <v>193</v>
      </c>
      <c r="C177" s="189" t="s">
        <v>20</v>
      </c>
    </row>
    <row r="178" spans="1:3" ht="15">
      <c r="A178" s="29" t="s">
        <v>305</v>
      </c>
      <c r="B178" s="29" t="s">
        <v>206</v>
      </c>
      <c r="C178" s="189" t="s">
        <v>24</v>
      </c>
    </row>
    <row r="179" spans="1:3" ht="15">
      <c r="A179" s="29" t="s">
        <v>169</v>
      </c>
      <c r="B179" s="29" t="s">
        <v>170</v>
      </c>
      <c r="C179" s="189" t="s">
        <v>26</v>
      </c>
    </row>
    <row r="180" spans="1:3" ht="15">
      <c r="A180" s="29" t="s">
        <v>172</v>
      </c>
      <c r="B180" s="29" t="s">
        <v>173</v>
      </c>
      <c r="C180" s="189" t="s">
        <v>26</v>
      </c>
    </row>
    <row r="181" spans="1:3" ht="15">
      <c r="A181" s="29" t="s">
        <v>308</v>
      </c>
      <c r="B181" s="29" t="s">
        <v>309</v>
      </c>
      <c r="C181" s="189" t="s">
        <v>24</v>
      </c>
    </row>
    <row r="182" spans="1:3" ht="15">
      <c r="A182" s="29" t="s">
        <v>196</v>
      </c>
      <c r="B182" s="29" t="s">
        <v>197</v>
      </c>
      <c r="C182" s="189" t="s">
        <v>20</v>
      </c>
    </row>
    <row r="183" spans="1:3" ht="15">
      <c r="A183" s="29" t="s">
        <v>276</v>
      </c>
      <c r="B183" s="29" t="s">
        <v>135</v>
      </c>
      <c r="C183" s="189" t="s">
        <v>62</v>
      </c>
    </row>
    <row r="184" spans="1:3" ht="15">
      <c r="A184" s="29" t="s">
        <v>174</v>
      </c>
      <c r="B184" s="29" t="s">
        <v>175</v>
      </c>
      <c r="C184" s="189" t="s">
        <v>26</v>
      </c>
    </row>
    <row r="185" spans="1:3" ht="15">
      <c r="A185" s="29" t="s">
        <v>277</v>
      </c>
      <c r="B185" s="29" t="s">
        <v>91</v>
      </c>
      <c r="C185" s="189" t="s">
        <v>62</v>
      </c>
    </row>
    <row r="186" spans="1:3" ht="15">
      <c r="A186" s="29" t="s">
        <v>279</v>
      </c>
      <c r="B186" s="29" t="s">
        <v>76</v>
      </c>
      <c r="C186" s="189" t="s">
        <v>62</v>
      </c>
    </row>
    <row r="187" spans="1:3" ht="15">
      <c r="A187" s="29" t="s">
        <v>282</v>
      </c>
      <c r="B187" s="29" t="s">
        <v>116</v>
      </c>
      <c r="C187" s="189" t="s">
        <v>62</v>
      </c>
    </row>
    <row r="188" spans="1:3" ht="15">
      <c r="A188" s="29" t="s">
        <v>285</v>
      </c>
      <c r="B188" s="29" t="s">
        <v>71</v>
      </c>
      <c r="C188" s="189" t="s">
        <v>62</v>
      </c>
    </row>
    <row r="189" spans="1:3" ht="15">
      <c r="A189" s="29" t="s">
        <v>287</v>
      </c>
      <c r="B189" s="29" t="s">
        <v>288</v>
      </c>
      <c r="C189" s="62" t="s">
        <v>62</v>
      </c>
    </row>
    <row r="190" spans="1:3" ht="15">
      <c r="A190" s="29" t="s">
        <v>184</v>
      </c>
      <c r="B190" s="29" t="s">
        <v>86</v>
      </c>
      <c r="C190" s="189" t="s">
        <v>26</v>
      </c>
    </row>
    <row r="191" spans="1:3" ht="15">
      <c r="A191" s="29" t="s">
        <v>237</v>
      </c>
      <c r="B191" s="29" t="s">
        <v>144</v>
      </c>
      <c r="C191" s="189" t="s">
        <v>19</v>
      </c>
    </row>
    <row r="192" spans="1:3" ht="15">
      <c r="A192" s="29" t="s">
        <v>232</v>
      </c>
      <c r="B192" s="29" t="s">
        <v>121</v>
      </c>
      <c r="C192" s="189" t="s">
        <v>28</v>
      </c>
    </row>
    <row r="193" spans="1:3" ht="15">
      <c r="A193" s="29" t="s">
        <v>325</v>
      </c>
      <c r="B193" s="29" t="s">
        <v>135</v>
      </c>
      <c r="C193" s="189" t="s">
        <v>24</v>
      </c>
    </row>
    <row r="194" spans="1:3" ht="15">
      <c r="A194" s="29" t="s">
        <v>186</v>
      </c>
      <c r="B194" s="29" t="s">
        <v>76</v>
      </c>
      <c r="C194" s="189" t="s">
        <v>26</v>
      </c>
    </row>
    <row r="195" spans="1:3" ht="15">
      <c r="A195" s="29" t="s">
        <v>213</v>
      </c>
      <c r="B195" s="29" t="s">
        <v>214</v>
      </c>
      <c r="C195" s="189" t="s">
        <v>20</v>
      </c>
    </row>
    <row r="196" spans="1:3" ht="15">
      <c r="A196" s="29" t="s">
        <v>290</v>
      </c>
      <c r="B196" s="29" t="s">
        <v>266</v>
      </c>
      <c r="C196" s="62" t="s">
        <v>62</v>
      </c>
    </row>
    <row r="197" spans="1:3" ht="15">
      <c r="A197" s="29" t="s">
        <v>328</v>
      </c>
      <c r="B197" s="29" t="s">
        <v>242</v>
      </c>
      <c r="C197" s="189" t="s">
        <v>24</v>
      </c>
    </row>
  </sheetData>
  <sheetProtection/>
  <mergeCells count="4">
    <mergeCell ref="K2:P2"/>
    <mergeCell ref="A1:F1"/>
    <mergeCell ref="A2:F2"/>
    <mergeCell ref="A171:F171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28.7109375" style="51" customWidth="1"/>
    <col min="2" max="2" width="14.7109375" style="51" customWidth="1"/>
    <col min="3" max="3" width="31.8515625" style="51" bestFit="1" customWidth="1"/>
    <col min="4" max="5" width="6.421875" style="31" customWidth="1"/>
    <col min="6" max="6" width="7.8515625" style="65" customWidth="1"/>
    <col min="7" max="104" width="6.421875" style="51" customWidth="1"/>
    <col min="105" max="16384" width="11.421875" style="51" customWidth="1"/>
  </cols>
  <sheetData>
    <row r="1" spans="1:10" ht="15">
      <c r="A1" s="196" t="s">
        <v>22</v>
      </c>
      <c r="B1" s="196"/>
      <c r="C1" s="196"/>
      <c r="D1" s="196"/>
      <c r="E1" s="196"/>
      <c r="F1" s="63"/>
      <c r="G1" s="31"/>
      <c r="H1" s="31"/>
      <c r="I1" s="64"/>
      <c r="J1" s="64"/>
    </row>
    <row r="2" spans="1:16" ht="15">
      <c r="A2" s="197" t="s">
        <v>15</v>
      </c>
      <c r="B2" s="197"/>
      <c r="C2" s="197"/>
      <c r="D2" s="197"/>
      <c r="E2" s="197"/>
      <c r="F2" s="63"/>
      <c r="G2" s="31"/>
      <c r="H2" s="31"/>
      <c r="I2" s="31"/>
      <c r="J2" s="31"/>
      <c r="K2" s="198"/>
      <c r="L2" s="198"/>
      <c r="M2" s="198"/>
      <c r="N2" s="198"/>
      <c r="O2" s="198"/>
      <c r="P2" s="198"/>
    </row>
    <row r="3" spans="1:6" ht="15">
      <c r="A3" s="70" t="s">
        <v>8</v>
      </c>
      <c r="B3" s="71" t="s">
        <v>9</v>
      </c>
      <c r="C3" s="70" t="s">
        <v>7</v>
      </c>
      <c r="D3" s="70" t="s">
        <v>3</v>
      </c>
      <c r="E3" s="72" t="s">
        <v>383</v>
      </c>
      <c r="F3" s="73" t="s">
        <v>384</v>
      </c>
    </row>
    <row r="4" spans="1:6" s="66" customFormat="1" ht="31.5">
      <c r="A4" s="66" t="s">
        <v>21</v>
      </c>
      <c r="D4" s="67"/>
      <c r="E4" s="67"/>
      <c r="F4" s="68"/>
    </row>
  </sheetData>
  <sheetProtection/>
  <mergeCells count="3">
    <mergeCell ref="A1:E1"/>
    <mergeCell ref="A2:E2"/>
    <mergeCell ref="K2:P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19"/>
  <sheetViews>
    <sheetView zoomScale="120" zoomScaleNormal="120" zoomScalePageLayoutView="0" workbookViewId="0" topLeftCell="A1">
      <selection activeCell="A3" sqref="A3:K15"/>
    </sheetView>
  </sheetViews>
  <sheetFormatPr defaultColWidth="11.421875" defaultRowHeight="12.75"/>
  <cols>
    <col min="1" max="1" width="28.7109375" style="7" customWidth="1"/>
    <col min="2" max="2" width="14.7109375" style="7" customWidth="1"/>
    <col min="3" max="3" width="5.8515625" style="3" bestFit="1" customWidth="1"/>
    <col min="4" max="4" width="11.7109375" style="3" customWidth="1"/>
    <col min="5" max="5" width="18.8515625" style="12" bestFit="1" customWidth="1"/>
    <col min="6" max="6" width="6.421875" style="1" customWidth="1"/>
    <col min="7" max="65" width="6.421875" style="2" customWidth="1"/>
    <col min="66" max="71" width="6.421875" style="8" customWidth="1"/>
    <col min="72" max="107" width="6.421875" style="2" customWidth="1"/>
    <col min="108" max="124" width="6.421875" style="8" customWidth="1"/>
    <col min="125" max="16384" width="11.421875" style="8" customWidth="1"/>
  </cols>
  <sheetData>
    <row r="1" spans="6:124" ht="12.75">
      <c r="F1" s="192" t="s">
        <v>25</v>
      </c>
      <c r="G1" s="192"/>
      <c r="H1" s="192"/>
      <c r="I1" s="192"/>
      <c r="J1" s="192"/>
      <c r="K1" s="192"/>
      <c r="L1" s="193" t="s">
        <v>29</v>
      </c>
      <c r="M1" s="193"/>
      <c r="N1" s="193"/>
      <c r="O1" s="193"/>
      <c r="P1" s="193"/>
      <c r="Q1" s="193"/>
      <c r="R1" s="192" t="s">
        <v>35</v>
      </c>
      <c r="S1" s="192"/>
      <c r="T1" s="192"/>
      <c r="U1" s="192"/>
      <c r="V1" s="192"/>
      <c r="W1" s="192"/>
      <c r="X1" s="192" t="s">
        <v>40</v>
      </c>
      <c r="Y1" s="192"/>
      <c r="Z1" s="192"/>
      <c r="AA1" s="192"/>
      <c r="AB1" s="192"/>
      <c r="AC1" s="192"/>
      <c r="AD1" s="193" t="s">
        <v>42</v>
      </c>
      <c r="AE1" s="193"/>
      <c r="AF1" s="193"/>
      <c r="AG1" s="193"/>
      <c r="AH1" s="193"/>
      <c r="AI1" s="193"/>
      <c r="AJ1" s="192" t="s">
        <v>46</v>
      </c>
      <c r="AK1" s="192"/>
      <c r="AL1" s="192"/>
      <c r="AM1" s="192"/>
      <c r="AN1" s="192"/>
      <c r="AO1" s="192"/>
      <c r="AP1" s="193" t="s">
        <v>50</v>
      </c>
      <c r="AQ1" s="193"/>
      <c r="AR1" s="193"/>
      <c r="AS1" s="193"/>
      <c r="AT1" s="193"/>
      <c r="AU1" s="193"/>
      <c r="AV1" s="192" t="s">
        <v>56</v>
      </c>
      <c r="AW1" s="192"/>
      <c r="AX1" s="192"/>
      <c r="AY1" s="192"/>
      <c r="AZ1" s="192"/>
      <c r="BA1" s="192"/>
      <c r="BB1" s="192" t="s">
        <v>60</v>
      </c>
      <c r="BC1" s="192"/>
      <c r="BD1" s="192"/>
      <c r="BE1" s="192"/>
      <c r="BF1" s="192"/>
      <c r="BG1" s="192"/>
      <c r="BH1" s="193" t="s">
        <v>354</v>
      </c>
      <c r="BI1" s="193"/>
      <c r="BJ1" s="193"/>
      <c r="BK1" s="193"/>
      <c r="BL1" s="193"/>
      <c r="BM1" s="193"/>
      <c r="BN1" s="192" t="s">
        <v>357</v>
      </c>
      <c r="BO1" s="192"/>
      <c r="BP1" s="192"/>
      <c r="BQ1" s="192"/>
      <c r="BR1" s="192"/>
      <c r="BS1" s="192"/>
      <c r="BT1" s="192" t="s">
        <v>360</v>
      </c>
      <c r="BU1" s="192"/>
      <c r="BV1" s="192"/>
      <c r="BW1" s="192"/>
      <c r="BX1" s="192"/>
      <c r="BY1" s="192"/>
      <c r="BZ1" s="193" t="s">
        <v>363</v>
      </c>
      <c r="CA1" s="193"/>
      <c r="CB1" s="193"/>
      <c r="CC1" s="193"/>
      <c r="CD1" s="193"/>
      <c r="CE1" s="193"/>
      <c r="CF1" s="192" t="s">
        <v>364</v>
      </c>
      <c r="CG1" s="192"/>
      <c r="CH1" s="192"/>
      <c r="CI1" s="192"/>
      <c r="CJ1" s="192"/>
      <c r="CK1" s="192"/>
      <c r="CL1" s="192" t="s">
        <v>368</v>
      </c>
      <c r="CM1" s="192"/>
      <c r="CN1" s="192"/>
      <c r="CO1" s="192"/>
      <c r="CP1" s="192"/>
      <c r="CQ1" s="192"/>
      <c r="CR1" s="194" t="s">
        <v>371</v>
      </c>
      <c r="CS1" s="194"/>
      <c r="CT1" s="194"/>
      <c r="CU1" s="194"/>
      <c r="CV1" s="194"/>
      <c r="CW1" s="194"/>
      <c r="CX1" s="192" t="s">
        <v>374</v>
      </c>
      <c r="CY1" s="192"/>
      <c r="CZ1" s="192"/>
      <c r="DA1" s="192"/>
      <c r="DB1" s="192"/>
      <c r="DC1" s="192"/>
      <c r="DD1" s="81"/>
      <c r="DE1" s="81"/>
      <c r="DF1" s="81"/>
      <c r="DG1" s="81"/>
      <c r="DH1" s="81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</row>
    <row r="2" spans="1:107" ht="12.75">
      <c r="A2" s="1" t="s">
        <v>8</v>
      </c>
      <c r="B2" s="1" t="s">
        <v>9</v>
      </c>
      <c r="C2" s="3" t="s">
        <v>6</v>
      </c>
      <c r="D2" s="3" t="s">
        <v>17</v>
      </c>
      <c r="E2" s="4" t="s">
        <v>7</v>
      </c>
      <c r="F2" s="1" t="s">
        <v>3</v>
      </c>
      <c r="G2" s="2" t="s">
        <v>0</v>
      </c>
      <c r="H2" s="2" t="s">
        <v>4</v>
      </c>
      <c r="I2" s="2" t="s">
        <v>5</v>
      </c>
      <c r="J2" s="2" t="s">
        <v>2</v>
      </c>
      <c r="K2" s="2" t="s">
        <v>1</v>
      </c>
      <c r="L2" s="2" t="s">
        <v>3</v>
      </c>
      <c r="M2" s="2" t="s">
        <v>0</v>
      </c>
      <c r="N2" s="2" t="s">
        <v>4</v>
      </c>
      <c r="O2" s="2" t="s">
        <v>5</v>
      </c>
      <c r="P2" s="2" t="s">
        <v>2</v>
      </c>
      <c r="Q2" s="2" t="s">
        <v>1</v>
      </c>
      <c r="R2" s="2" t="s">
        <v>3</v>
      </c>
      <c r="S2" s="2" t="s">
        <v>0</v>
      </c>
      <c r="T2" s="2" t="s">
        <v>4</v>
      </c>
      <c r="U2" s="2" t="s">
        <v>5</v>
      </c>
      <c r="V2" s="2" t="s">
        <v>2</v>
      </c>
      <c r="W2" s="2" t="s">
        <v>1</v>
      </c>
      <c r="X2" s="2" t="s">
        <v>3</v>
      </c>
      <c r="Y2" s="2" t="s">
        <v>0</v>
      </c>
      <c r="Z2" s="2" t="s">
        <v>4</v>
      </c>
      <c r="AA2" s="2" t="s">
        <v>5</v>
      </c>
      <c r="AB2" s="2" t="s">
        <v>2</v>
      </c>
      <c r="AC2" s="2" t="s">
        <v>1</v>
      </c>
      <c r="AD2" s="2" t="s">
        <v>3</v>
      </c>
      <c r="AE2" s="2" t="s">
        <v>0</v>
      </c>
      <c r="AF2" s="2" t="s">
        <v>4</v>
      </c>
      <c r="AG2" s="2" t="s">
        <v>5</v>
      </c>
      <c r="AH2" s="2" t="s">
        <v>2</v>
      </c>
      <c r="AI2" s="2" t="s">
        <v>1</v>
      </c>
      <c r="AJ2" s="2" t="s">
        <v>3</v>
      </c>
      <c r="AK2" s="2" t="s">
        <v>0</v>
      </c>
      <c r="AL2" s="2" t="s">
        <v>4</v>
      </c>
      <c r="AM2" s="2" t="s">
        <v>5</v>
      </c>
      <c r="AN2" s="2" t="s">
        <v>2</v>
      </c>
      <c r="AO2" s="2" t="s">
        <v>1</v>
      </c>
      <c r="AP2" s="2" t="s">
        <v>3</v>
      </c>
      <c r="AQ2" s="2" t="s">
        <v>0</v>
      </c>
      <c r="AR2" s="2" t="s">
        <v>4</v>
      </c>
      <c r="AS2" s="2" t="s">
        <v>5</v>
      </c>
      <c r="AT2" s="2" t="s">
        <v>2</v>
      </c>
      <c r="AU2" s="2" t="s">
        <v>1</v>
      </c>
      <c r="AV2" s="2" t="s">
        <v>3</v>
      </c>
      <c r="AW2" s="2" t="s">
        <v>0</v>
      </c>
      <c r="AX2" s="2" t="s">
        <v>4</v>
      </c>
      <c r="AY2" s="2" t="s">
        <v>5</v>
      </c>
      <c r="AZ2" s="2" t="s">
        <v>2</v>
      </c>
      <c r="BA2" s="2" t="s">
        <v>1</v>
      </c>
      <c r="BB2" s="2" t="s">
        <v>3</v>
      </c>
      <c r="BC2" s="2" t="s">
        <v>0</v>
      </c>
      <c r="BD2" s="2" t="s">
        <v>4</v>
      </c>
      <c r="BE2" s="2" t="s">
        <v>5</v>
      </c>
      <c r="BF2" s="2" t="s">
        <v>2</v>
      </c>
      <c r="BG2" s="2" t="s">
        <v>1</v>
      </c>
      <c r="BH2" s="2" t="s">
        <v>3</v>
      </c>
      <c r="BI2" s="2" t="s">
        <v>0</v>
      </c>
      <c r="BJ2" s="2" t="s">
        <v>4</v>
      </c>
      <c r="BK2" s="2" t="s">
        <v>5</v>
      </c>
      <c r="BL2" s="2" t="s">
        <v>2</v>
      </c>
      <c r="BM2" s="2" t="s">
        <v>1</v>
      </c>
      <c r="BN2" s="2" t="s">
        <v>3</v>
      </c>
      <c r="BO2" s="2" t="s">
        <v>0</v>
      </c>
      <c r="BP2" s="2" t="s">
        <v>4</v>
      </c>
      <c r="BQ2" s="2" t="s">
        <v>5</v>
      </c>
      <c r="BR2" s="2" t="s">
        <v>2</v>
      </c>
      <c r="BS2" s="2" t="s">
        <v>1</v>
      </c>
      <c r="BT2" s="2" t="s">
        <v>3</v>
      </c>
      <c r="BU2" s="2" t="s">
        <v>0</v>
      </c>
      <c r="BV2" s="2" t="s">
        <v>4</v>
      </c>
      <c r="BW2" s="2" t="s">
        <v>5</v>
      </c>
      <c r="BX2" s="2" t="s">
        <v>2</v>
      </c>
      <c r="BY2" s="2" t="s">
        <v>1</v>
      </c>
      <c r="BZ2" s="2" t="s">
        <v>3</v>
      </c>
      <c r="CA2" s="2" t="s">
        <v>0</v>
      </c>
      <c r="CB2" s="2" t="s">
        <v>4</v>
      </c>
      <c r="CC2" s="2" t="s">
        <v>5</v>
      </c>
      <c r="CD2" s="2" t="s">
        <v>2</v>
      </c>
      <c r="CE2" s="2" t="s">
        <v>1</v>
      </c>
      <c r="CF2" s="2" t="s">
        <v>3</v>
      </c>
      <c r="CG2" s="2" t="s">
        <v>0</v>
      </c>
      <c r="CH2" s="2" t="s">
        <v>4</v>
      </c>
      <c r="CI2" s="2" t="s">
        <v>5</v>
      </c>
      <c r="CJ2" s="2" t="s">
        <v>2</v>
      </c>
      <c r="CK2" s="2" t="s">
        <v>1</v>
      </c>
      <c r="CL2" s="2" t="s">
        <v>3</v>
      </c>
      <c r="CM2" s="2" t="s">
        <v>0</v>
      </c>
      <c r="CN2" s="2" t="s">
        <v>4</v>
      </c>
      <c r="CO2" s="2" t="s">
        <v>5</v>
      </c>
      <c r="CP2" s="2" t="s">
        <v>2</v>
      </c>
      <c r="CQ2" s="2" t="s">
        <v>1</v>
      </c>
      <c r="CR2" s="2" t="s">
        <v>3</v>
      </c>
      <c r="CS2" s="2" t="s">
        <v>0</v>
      </c>
      <c r="CT2" s="2" t="s">
        <v>4</v>
      </c>
      <c r="CU2" s="2" t="s">
        <v>5</v>
      </c>
      <c r="CV2" s="2" t="s">
        <v>2</v>
      </c>
      <c r="CW2" s="2" t="s">
        <v>1</v>
      </c>
      <c r="CX2" s="2" t="s">
        <v>3</v>
      </c>
      <c r="CY2" s="2" t="s">
        <v>0</v>
      </c>
      <c r="CZ2" s="2" t="s">
        <v>4</v>
      </c>
      <c r="DA2" s="2" t="s">
        <v>5</v>
      </c>
      <c r="DB2" s="2" t="s">
        <v>2</v>
      </c>
      <c r="DC2" s="2" t="s">
        <v>1</v>
      </c>
    </row>
    <row r="3" spans="1:107" s="79" customFormat="1" ht="12.75">
      <c r="A3" s="129" t="s">
        <v>145</v>
      </c>
      <c r="B3" s="161" t="s">
        <v>146</v>
      </c>
      <c r="C3" s="131">
        <v>1994</v>
      </c>
      <c r="D3" s="95">
        <v>78958633</v>
      </c>
      <c r="E3" s="157" t="s">
        <v>16</v>
      </c>
      <c r="F3" s="183">
        <f aca="true" t="shared" si="0" ref="F3:F15">L3+R3+X3+AD3+AJ3+AP3+AV3+BB3+BH3+BN3+BT3+BZ3+CF3+CL3+CR3+CX3</f>
        <v>12</v>
      </c>
      <c r="G3" s="183">
        <f aca="true" t="shared" si="1" ref="G3:G15">M3+S3+Y3+AE3+AK3+AQ3+AW3+BC3+BI3+BO3+BU3+CA3+CG3+CM3+CS3+CY3</f>
        <v>32</v>
      </c>
      <c r="H3" s="183">
        <f aca="true" t="shared" si="2" ref="H3:H15">N3+T3+Z3+AF3+AL3+AR3+AX3+BD3+BJ3+BP3+BV3+CB3+CH3+CN3+CT3+CZ3</f>
        <v>9</v>
      </c>
      <c r="I3" s="183">
        <f aca="true" t="shared" si="3" ref="I3:I15">O3+U3+AA3+AG3+AM3+AS3+AY3+BE3+BK3+BQ3+BW3+CC3+CI3+CO3+CU3+DA3</f>
        <v>1</v>
      </c>
      <c r="J3" s="183">
        <f aca="true" t="shared" si="4" ref="J3:J15">P3+V3+AB3+AH3+AN3+AT3+AZ3+BF3+BL3+BR3+BX3+CD3+CJ3+CP3+CV3+DB3</f>
        <v>1</v>
      </c>
      <c r="K3" s="183">
        <f aca="true" t="shared" si="5" ref="K3:K15">Q3+W3+AC3+AI3+AO3+AU3+BA3+BG3+BM3+BS3+BY3+CE3+CK3+CQ3+CW3+DC3</f>
        <v>0</v>
      </c>
      <c r="L3" s="156">
        <v>1</v>
      </c>
      <c r="M3" s="156">
        <v>4</v>
      </c>
      <c r="N3" s="156"/>
      <c r="O3" s="156"/>
      <c r="P3" s="156"/>
      <c r="Q3" s="156"/>
      <c r="R3" s="156">
        <v>1</v>
      </c>
      <c r="S3" s="156"/>
      <c r="T3" s="156"/>
      <c r="U3" s="156"/>
      <c r="V3" s="156"/>
      <c r="W3" s="156"/>
      <c r="X3" s="156">
        <v>1</v>
      </c>
      <c r="Y3" s="156">
        <v>4</v>
      </c>
      <c r="Z3" s="156"/>
      <c r="AA3" s="156">
        <v>1</v>
      </c>
      <c r="AB3" s="156">
        <v>1</v>
      </c>
      <c r="AC3" s="156"/>
      <c r="AD3" s="156"/>
      <c r="AE3" s="156"/>
      <c r="AF3" s="156"/>
      <c r="AG3" s="156"/>
      <c r="AH3" s="156"/>
      <c r="AI3" s="156"/>
      <c r="AJ3" s="156">
        <v>1</v>
      </c>
      <c r="AK3" s="156"/>
      <c r="AL3" s="156"/>
      <c r="AM3" s="156"/>
      <c r="AN3" s="156"/>
      <c r="AO3" s="156"/>
      <c r="AP3" s="156">
        <v>1</v>
      </c>
      <c r="AQ3" s="156">
        <v>4</v>
      </c>
      <c r="AR3" s="156">
        <v>1</v>
      </c>
      <c r="AS3" s="156"/>
      <c r="AT3" s="156"/>
      <c r="AU3" s="156"/>
      <c r="AV3" s="156">
        <v>1</v>
      </c>
      <c r="AW3" s="156">
        <v>1</v>
      </c>
      <c r="AX3" s="156">
        <v>2</v>
      </c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>
        <v>1</v>
      </c>
      <c r="BO3" s="156">
        <v>1</v>
      </c>
      <c r="BP3" s="156">
        <v>1</v>
      </c>
      <c r="BQ3" s="156"/>
      <c r="BR3" s="156"/>
      <c r="BS3" s="156"/>
      <c r="BT3" s="156">
        <v>1</v>
      </c>
      <c r="BU3" s="156">
        <v>4</v>
      </c>
      <c r="BV3" s="156">
        <v>2</v>
      </c>
      <c r="BW3" s="156"/>
      <c r="BX3" s="156"/>
      <c r="BY3" s="156"/>
      <c r="BZ3" s="156">
        <v>1</v>
      </c>
      <c r="CA3" s="156">
        <v>2</v>
      </c>
      <c r="CB3" s="156"/>
      <c r="CC3" s="156"/>
      <c r="CD3" s="156"/>
      <c r="CE3" s="156"/>
      <c r="CF3" s="156">
        <v>1</v>
      </c>
      <c r="CG3" s="156">
        <v>4</v>
      </c>
      <c r="CH3" s="156">
        <v>2</v>
      </c>
      <c r="CI3" s="156"/>
      <c r="CJ3" s="156"/>
      <c r="CK3" s="156"/>
      <c r="CL3" s="156">
        <v>1</v>
      </c>
      <c r="CM3" s="156">
        <v>8</v>
      </c>
      <c r="CN3" s="156">
        <v>1</v>
      </c>
      <c r="CO3" s="156"/>
      <c r="CP3" s="156"/>
      <c r="CQ3" s="156"/>
      <c r="CR3" s="156"/>
      <c r="CS3" s="156"/>
      <c r="CT3" s="156"/>
      <c r="CU3" s="156"/>
      <c r="CV3" s="156"/>
      <c r="CW3" s="156"/>
      <c r="CX3" s="156">
        <v>1</v>
      </c>
      <c r="CY3" s="156"/>
      <c r="CZ3" s="156"/>
      <c r="DA3" s="156"/>
      <c r="DB3" s="156"/>
      <c r="DC3" s="156"/>
    </row>
    <row r="4" spans="1:107" s="79" customFormat="1" ht="12.75">
      <c r="A4" s="135" t="s">
        <v>158</v>
      </c>
      <c r="B4" s="135" t="s">
        <v>135</v>
      </c>
      <c r="C4" s="128">
        <v>1996</v>
      </c>
      <c r="D4" s="128">
        <v>16092566</v>
      </c>
      <c r="E4" s="157" t="s">
        <v>16</v>
      </c>
      <c r="F4" s="183">
        <f t="shared" si="0"/>
        <v>9</v>
      </c>
      <c r="G4" s="183">
        <f t="shared" si="1"/>
        <v>1</v>
      </c>
      <c r="H4" s="183">
        <f t="shared" si="2"/>
        <v>1</v>
      </c>
      <c r="I4" s="183">
        <f t="shared" si="3"/>
        <v>0</v>
      </c>
      <c r="J4" s="183">
        <f t="shared" si="4"/>
        <v>0</v>
      </c>
      <c r="K4" s="183">
        <f t="shared" si="5"/>
        <v>0</v>
      </c>
      <c r="L4" s="156"/>
      <c r="M4" s="156"/>
      <c r="N4" s="156"/>
      <c r="O4" s="156"/>
      <c r="P4" s="156"/>
      <c r="Q4" s="156"/>
      <c r="R4" s="156">
        <v>1</v>
      </c>
      <c r="S4" s="156"/>
      <c r="T4" s="156"/>
      <c r="U4" s="156"/>
      <c r="V4" s="156"/>
      <c r="W4" s="156"/>
      <c r="X4" s="156">
        <v>1</v>
      </c>
      <c r="Y4" s="156"/>
      <c r="Z4" s="156"/>
      <c r="AA4" s="156"/>
      <c r="AB4" s="156"/>
      <c r="AC4" s="156"/>
      <c r="AD4" s="156">
        <v>1</v>
      </c>
      <c r="AE4" s="156"/>
      <c r="AF4" s="156"/>
      <c r="AG4" s="156"/>
      <c r="AH4" s="156"/>
      <c r="AI4" s="156"/>
      <c r="AJ4" s="156">
        <v>1</v>
      </c>
      <c r="AK4" s="156">
        <v>1</v>
      </c>
      <c r="AL4" s="156">
        <v>1</v>
      </c>
      <c r="AM4" s="156"/>
      <c r="AN4" s="156"/>
      <c r="AO4" s="156"/>
      <c r="AP4" s="156">
        <v>1</v>
      </c>
      <c r="AQ4" s="156"/>
      <c r="AR4" s="156"/>
      <c r="AS4" s="156"/>
      <c r="AT4" s="156"/>
      <c r="AU4" s="156"/>
      <c r="AV4" s="156">
        <v>1</v>
      </c>
      <c r="AW4" s="156"/>
      <c r="AX4" s="156"/>
      <c r="AY4" s="156"/>
      <c r="AZ4" s="156"/>
      <c r="BA4" s="156"/>
      <c r="BB4" s="156">
        <v>1</v>
      </c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>
        <v>1</v>
      </c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>
        <v>1</v>
      </c>
      <c r="CY4" s="156"/>
      <c r="CZ4" s="156"/>
      <c r="DA4" s="156"/>
      <c r="DB4" s="156"/>
      <c r="DC4" s="156"/>
    </row>
    <row r="5" spans="1:107" s="79" customFormat="1" ht="12.75">
      <c r="A5" s="129" t="s">
        <v>148</v>
      </c>
      <c r="B5" s="129" t="s">
        <v>89</v>
      </c>
      <c r="C5" s="131">
        <v>1995</v>
      </c>
      <c r="D5" s="131">
        <v>78994105</v>
      </c>
      <c r="E5" s="157" t="s">
        <v>16</v>
      </c>
      <c r="F5" s="183">
        <f t="shared" si="0"/>
        <v>11</v>
      </c>
      <c r="G5" s="183">
        <f t="shared" si="1"/>
        <v>5</v>
      </c>
      <c r="H5" s="183">
        <f t="shared" si="2"/>
        <v>14</v>
      </c>
      <c r="I5" s="183">
        <f t="shared" si="3"/>
        <v>3</v>
      </c>
      <c r="J5" s="183">
        <f t="shared" si="4"/>
        <v>1</v>
      </c>
      <c r="K5" s="183">
        <f t="shared" si="5"/>
        <v>0</v>
      </c>
      <c r="L5" s="156"/>
      <c r="M5" s="156"/>
      <c r="N5" s="156"/>
      <c r="O5" s="156"/>
      <c r="P5" s="156"/>
      <c r="Q5" s="156"/>
      <c r="R5" s="156">
        <v>1</v>
      </c>
      <c r="S5" s="156">
        <v>1</v>
      </c>
      <c r="T5" s="156">
        <v>2</v>
      </c>
      <c r="U5" s="156"/>
      <c r="V5" s="156"/>
      <c r="W5" s="156"/>
      <c r="X5" s="156">
        <v>1</v>
      </c>
      <c r="Y5" s="156"/>
      <c r="Z5" s="156">
        <v>3</v>
      </c>
      <c r="AA5" s="156"/>
      <c r="AB5" s="156"/>
      <c r="AC5" s="156"/>
      <c r="AD5" s="156">
        <v>1</v>
      </c>
      <c r="AE5" s="156"/>
      <c r="AF5" s="156">
        <v>3</v>
      </c>
      <c r="AG5" s="156"/>
      <c r="AH5" s="156"/>
      <c r="AI5" s="156"/>
      <c r="AJ5" s="156">
        <v>1</v>
      </c>
      <c r="AK5" s="156">
        <v>1</v>
      </c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>
        <v>1</v>
      </c>
      <c r="AW5" s="156"/>
      <c r="AX5" s="156">
        <v>2</v>
      </c>
      <c r="AY5" s="156">
        <v>1</v>
      </c>
      <c r="AZ5" s="156"/>
      <c r="BA5" s="156"/>
      <c r="BB5" s="156">
        <v>1</v>
      </c>
      <c r="BC5" s="156"/>
      <c r="BD5" s="156">
        <v>1</v>
      </c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>
        <v>1</v>
      </c>
      <c r="BU5" s="156"/>
      <c r="BV5" s="156">
        <v>2</v>
      </c>
      <c r="BW5" s="156"/>
      <c r="BX5" s="156"/>
      <c r="BY5" s="156"/>
      <c r="BZ5" s="156">
        <v>1</v>
      </c>
      <c r="CA5" s="156">
        <v>1</v>
      </c>
      <c r="CB5" s="156"/>
      <c r="CC5" s="156">
        <v>1</v>
      </c>
      <c r="CD5" s="156">
        <v>1</v>
      </c>
      <c r="CE5" s="156"/>
      <c r="CF5" s="156">
        <v>1</v>
      </c>
      <c r="CG5" s="156">
        <v>2</v>
      </c>
      <c r="CH5" s="156">
        <v>1</v>
      </c>
      <c r="CI5" s="156"/>
      <c r="CJ5" s="156"/>
      <c r="CK5" s="156"/>
      <c r="CL5" s="156"/>
      <c r="CM5" s="156"/>
      <c r="CN5" s="156"/>
      <c r="CO5" s="156"/>
      <c r="CP5" s="156"/>
      <c r="CQ5" s="156"/>
      <c r="CR5" s="156">
        <v>1</v>
      </c>
      <c r="CS5" s="156"/>
      <c r="CT5" s="156"/>
      <c r="CU5" s="156">
        <v>1</v>
      </c>
      <c r="CV5" s="156"/>
      <c r="CW5" s="156"/>
      <c r="CX5" s="156">
        <v>1</v>
      </c>
      <c r="CY5" s="156"/>
      <c r="CZ5" s="156"/>
      <c r="DA5" s="156"/>
      <c r="DB5" s="156"/>
      <c r="DC5" s="156"/>
    </row>
    <row r="6" spans="1:124" s="79" customFormat="1" ht="12.75">
      <c r="A6" s="13" t="s">
        <v>331</v>
      </c>
      <c r="B6" s="13" t="s">
        <v>332</v>
      </c>
      <c r="C6" s="21">
        <v>1999</v>
      </c>
      <c r="D6" s="18">
        <v>79143082</v>
      </c>
      <c r="E6" s="6" t="s">
        <v>16</v>
      </c>
      <c r="F6" s="183">
        <f t="shared" si="0"/>
        <v>12</v>
      </c>
      <c r="G6" s="183">
        <f t="shared" si="1"/>
        <v>2</v>
      </c>
      <c r="H6" s="183">
        <f t="shared" si="2"/>
        <v>2</v>
      </c>
      <c r="I6" s="183">
        <f t="shared" si="3"/>
        <v>0</v>
      </c>
      <c r="J6" s="183">
        <f t="shared" si="4"/>
        <v>0</v>
      </c>
      <c r="K6" s="183">
        <f t="shared" si="5"/>
        <v>0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>
        <v>1</v>
      </c>
      <c r="AE6" s="179"/>
      <c r="AF6" s="179"/>
      <c r="AG6" s="179"/>
      <c r="AH6" s="179"/>
      <c r="AI6" s="179"/>
      <c r="AJ6" s="179">
        <v>1</v>
      </c>
      <c r="AK6" s="179"/>
      <c r="AL6" s="179"/>
      <c r="AM6" s="179"/>
      <c r="AN6" s="179"/>
      <c r="AO6" s="179"/>
      <c r="AP6" s="179">
        <v>1</v>
      </c>
      <c r="AQ6" s="179"/>
      <c r="AR6" s="179"/>
      <c r="AS6" s="179"/>
      <c r="AT6" s="179"/>
      <c r="AU6" s="179"/>
      <c r="AV6" s="179">
        <v>1</v>
      </c>
      <c r="AW6" s="179"/>
      <c r="AX6" s="179"/>
      <c r="AY6" s="179"/>
      <c r="AZ6" s="179"/>
      <c r="BA6" s="179"/>
      <c r="BB6" s="179">
        <v>1</v>
      </c>
      <c r="BC6" s="179"/>
      <c r="BD6" s="179"/>
      <c r="BE6" s="179"/>
      <c r="BF6" s="179"/>
      <c r="BG6" s="179"/>
      <c r="BH6" s="179">
        <v>1</v>
      </c>
      <c r="BI6" s="179"/>
      <c r="BJ6" s="179"/>
      <c r="BK6" s="179"/>
      <c r="BL6" s="179"/>
      <c r="BM6" s="179"/>
      <c r="BN6" s="179">
        <v>1</v>
      </c>
      <c r="BO6" s="179"/>
      <c r="BP6" s="179">
        <v>1</v>
      </c>
      <c r="BQ6" s="179"/>
      <c r="BR6" s="179"/>
      <c r="BS6" s="179"/>
      <c r="BT6" s="179">
        <v>1</v>
      </c>
      <c r="BU6" s="179"/>
      <c r="BV6" s="179"/>
      <c r="BW6" s="179"/>
      <c r="BX6" s="179"/>
      <c r="BY6" s="179"/>
      <c r="BZ6" s="179">
        <v>1</v>
      </c>
      <c r="CA6" s="179">
        <v>1</v>
      </c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>
        <v>1</v>
      </c>
      <c r="CM6" s="179"/>
      <c r="CN6" s="179"/>
      <c r="CO6" s="179"/>
      <c r="CP6" s="179"/>
      <c r="CQ6" s="179"/>
      <c r="CR6" s="179">
        <v>1</v>
      </c>
      <c r="CS6" s="179"/>
      <c r="CT6" s="179">
        <v>1</v>
      </c>
      <c r="CU6" s="179"/>
      <c r="CV6" s="179"/>
      <c r="CW6" s="179"/>
      <c r="CX6" s="179">
        <v>1</v>
      </c>
      <c r="CY6" s="179">
        <v>1</v>
      </c>
      <c r="CZ6" s="179"/>
      <c r="DA6" s="179"/>
      <c r="DB6" s="179"/>
      <c r="DC6" s="179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07" s="79" customFormat="1" ht="12.75">
      <c r="A7" s="129" t="s">
        <v>331</v>
      </c>
      <c r="B7" s="129" t="s">
        <v>149</v>
      </c>
      <c r="C7" s="131">
        <v>1996</v>
      </c>
      <c r="D7" s="131">
        <v>79050651</v>
      </c>
      <c r="E7" s="180" t="s">
        <v>16</v>
      </c>
      <c r="F7" s="183">
        <f t="shared" si="0"/>
        <v>16</v>
      </c>
      <c r="G7" s="183">
        <f t="shared" si="1"/>
        <v>0</v>
      </c>
      <c r="H7" s="183">
        <f t="shared" si="2"/>
        <v>11</v>
      </c>
      <c r="I7" s="183">
        <f t="shared" si="3"/>
        <v>0</v>
      </c>
      <c r="J7" s="183">
        <f t="shared" si="4"/>
        <v>0</v>
      </c>
      <c r="K7" s="183">
        <f t="shared" si="5"/>
        <v>0</v>
      </c>
      <c r="L7" s="181">
        <v>1</v>
      </c>
      <c r="M7" s="181"/>
      <c r="N7" s="181"/>
      <c r="O7" s="181"/>
      <c r="P7" s="181"/>
      <c r="Q7" s="181"/>
      <c r="R7" s="181">
        <v>1</v>
      </c>
      <c r="S7" s="181"/>
      <c r="T7" s="181">
        <v>1</v>
      </c>
      <c r="U7" s="181"/>
      <c r="V7" s="181"/>
      <c r="W7" s="181"/>
      <c r="X7" s="181">
        <v>1</v>
      </c>
      <c r="Y7" s="181"/>
      <c r="Z7" s="181"/>
      <c r="AA7" s="181"/>
      <c r="AB7" s="181"/>
      <c r="AC7" s="181"/>
      <c r="AD7" s="181">
        <v>1</v>
      </c>
      <c r="AE7" s="181"/>
      <c r="AF7" s="181">
        <v>1</v>
      </c>
      <c r="AG7" s="181"/>
      <c r="AH7" s="181"/>
      <c r="AI7" s="181"/>
      <c r="AJ7" s="181">
        <v>1</v>
      </c>
      <c r="AK7" s="181"/>
      <c r="AL7" s="181">
        <v>3</v>
      </c>
      <c r="AM7" s="181"/>
      <c r="AN7" s="181"/>
      <c r="AO7" s="181"/>
      <c r="AP7" s="181">
        <v>1</v>
      </c>
      <c r="AQ7" s="181"/>
      <c r="AR7" s="181"/>
      <c r="AS7" s="181"/>
      <c r="AT7" s="181"/>
      <c r="AU7" s="181"/>
      <c r="AV7" s="181">
        <v>1</v>
      </c>
      <c r="AW7" s="181"/>
      <c r="AX7" s="181"/>
      <c r="AY7" s="181"/>
      <c r="AZ7" s="181"/>
      <c r="BA7" s="181"/>
      <c r="BB7" s="181">
        <v>1</v>
      </c>
      <c r="BC7" s="181"/>
      <c r="BD7" s="181"/>
      <c r="BE7" s="181"/>
      <c r="BF7" s="181"/>
      <c r="BG7" s="181"/>
      <c r="BH7" s="181">
        <v>1</v>
      </c>
      <c r="BI7" s="181"/>
      <c r="BJ7" s="181">
        <v>1</v>
      </c>
      <c r="BK7" s="181"/>
      <c r="BL7" s="181"/>
      <c r="BM7" s="181"/>
      <c r="BN7" s="181">
        <v>1</v>
      </c>
      <c r="BO7" s="181"/>
      <c r="BP7" s="181"/>
      <c r="BQ7" s="181"/>
      <c r="BR7" s="181"/>
      <c r="BS7" s="181"/>
      <c r="BT7" s="181">
        <v>1</v>
      </c>
      <c r="BU7" s="181"/>
      <c r="BV7" s="181"/>
      <c r="BW7" s="181"/>
      <c r="BX7" s="181"/>
      <c r="BY7" s="181"/>
      <c r="BZ7" s="181">
        <v>1</v>
      </c>
      <c r="CA7" s="181"/>
      <c r="CB7" s="181">
        <v>2</v>
      </c>
      <c r="CC7" s="181"/>
      <c r="CD7" s="181"/>
      <c r="CE7" s="181"/>
      <c r="CF7" s="181">
        <v>1</v>
      </c>
      <c r="CG7" s="181"/>
      <c r="CH7" s="181">
        <v>1</v>
      </c>
      <c r="CI7" s="181"/>
      <c r="CJ7" s="181"/>
      <c r="CK7" s="181"/>
      <c r="CL7" s="181">
        <v>1</v>
      </c>
      <c r="CM7" s="181"/>
      <c r="CN7" s="181">
        <v>1</v>
      </c>
      <c r="CO7" s="181"/>
      <c r="CP7" s="181"/>
      <c r="CQ7" s="181"/>
      <c r="CR7" s="181">
        <v>1</v>
      </c>
      <c r="CS7" s="181"/>
      <c r="CT7" s="181">
        <v>1</v>
      </c>
      <c r="CU7" s="181"/>
      <c r="CV7" s="181"/>
      <c r="CW7" s="181"/>
      <c r="CX7" s="181">
        <v>1</v>
      </c>
      <c r="CY7" s="181"/>
      <c r="CZ7" s="181"/>
      <c r="DA7" s="181"/>
      <c r="DB7" s="181"/>
      <c r="DC7" s="181"/>
    </row>
    <row r="8" spans="1:107" s="79" customFormat="1" ht="12.75">
      <c r="A8" s="136" t="s">
        <v>155</v>
      </c>
      <c r="B8" s="135" t="s">
        <v>97</v>
      </c>
      <c r="C8" s="128">
        <v>1996</v>
      </c>
      <c r="D8" s="128">
        <v>79126682</v>
      </c>
      <c r="E8" s="157" t="s">
        <v>16</v>
      </c>
      <c r="F8" s="183">
        <f t="shared" si="0"/>
        <v>16</v>
      </c>
      <c r="G8" s="183">
        <f t="shared" si="1"/>
        <v>6</v>
      </c>
      <c r="H8" s="183">
        <f t="shared" si="2"/>
        <v>5</v>
      </c>
      <c r="I8" s="183">
        <f t="shared" si="3"/>
        <v>0</v>
      </c>
      <c r="J8" s="183">
        <f t="shared" si="4"/>
        <v>0</v>
      </c>
      <c r="K8" s="183">
        <f t="shared" si="5"/>
        <v>0</v>
      </c>
      <c r="L8" s="156">
        <v>1</v>
      </c>
      <c r="M8" s="156"/>
      <c r="N8" s="156"/>
      <c r="O8" s="156"/>
      <c r="P8" s="156"/>
      <c r="Q8" s="156"/>
      <c r="R8" s="156">
        <v>1</v>
      </c>
      <c r="S8" s="156">
        <v>1</v>
      </c>
      <c r="T8" s="156"/>
      <c r="U8" s="156"/>
      <c r="V8" s="156"/>
      <c r="W8" s="156"/>
      <c r="X8" s="156">
        <v>1</v>
      </c>
      <c r="Y8" s="156"/>
      <c r="Z8" s="156"/>
      <c r="AA8" s="156"/>
      <c r="AB8" s="156"/>
      <c r="AC8" s="156"/>
      <c r="AD8" s="156">
        <v>1</v>
      </c>
      <c r="AE8" s="156"/>
      <c r="AF8" s="156">
        <v>1</v>
      </c>
      <c r="AG8" s="156"/>
      <c r="AH8" s="156"/>
      <c r="AI8" s="156"/>
      <c r="AJ8" s="156">
        <v>1</v>
      </c>
      <c r="AK8" s="156"/>
      <c r="AL8" s="156">
        <v>1</v>
      </c>
      <c r="AM8" s="156"/>
      <c r="AN8" s="156"/>
      <c r="AO8" s="156"/>
      <c r="AP8" s="156">
        <v>1</v>
      </c>
      <c r="AQ8" s="156">
        <v>1</v>
      </c>
      <c r="AR8" s="156">
        <v>1</v>
      </c>
      <c r="AS8" s="156"/>
      <c r="AT8" s="156"/>
      <c r="AU8" s="156"/>
      <c r="AV8" s="156">
        <v>1</v>
      </c>
      <c r="AW8" s="156">
        <v>1</v>
      </c>
      <c r="AX8" s="156"/>
      <c r="AY8" s="156"/>
      <c r="AZ8" s="156"/>
      <c r="BA8" s="156"/>
      <c r="BB8" s="156">
        <v>1</v>
      </c>
      <c r="BC8" s="156"/>
      <c r="BD8" s="156"/>
      <c r="BE8" s="156"/>
      <c r="BF8" s="156"/>
      <c r="BG8" s="156"/>
      <c r="BH8" s="156">
        <v>1</v>
      </c>
      <c r="BI8" s="156"/>
      <c r="BJ8" s="156"/>
      <c r="BK8" s="156"/>
      <c r="BL8" s="156"/>
      <c r="BM8" s="156"/>
      <c r="BN8" s="156">
        <v>1</v>
      </c>
      <c r="BO8" s="156"/>
      <c r="BP8" s="156"/>
      <c r="BQ8" s="156"/>
      <c r="BR8" s="156"/>
      <c r="BS8" s="156"/>
      <c r="BT8" s="156">
        <v>1</v>
      </c>
      <c r="BU8" s="156"/>
      <c r="BV8" s="156">
        <v>2</v>
      </c>
      <c r="BW8" s="156"/>
      <c r="BX8" s="156"/>
      <c r="BY8" s="156"/>
      <c r="BZ8" s="156">
        <v>1</v>
      </c>
      <c r="CA8" s="156">
        <v>3</v>
      </c>
      <c r="CB8" s="156"/>
      <c r="CC8" s="156"/>
      <c r="CD8" s="156"/>
      <c r="CE8" s="156"/>
      <c r="CF8" s="156">
        <v>1</v>
      </c>
      <c r="CG8" s="156"/>
      <c r="CH8" s="156"/>
      <c r="CI8" s="156"/>
      <c r="CJ8" s="156"/>
      <c r="CK8" s="156"/>
      <c r="CL8" s="156">
        <v>1</v>
      </c>
      <c r="CM8" s="156"/>
      <c r="CN8" s="156"/>
      <c r="CO8" s="156"/>
      <c r="CP8" s="156"/>
      <c r="CQ8" s="156"/>
      <c r="CR8" s="156">
        <v>1</v>
      </c>
      <c r="CS8" s="156"/>
      <c r="CT8" s="156"/>
      <c r="CU8" s="156"/>
      <c r="CV8" s="156"/>
      <c r="CW8" s="156"/>
      <c r="CX8" s="156">
        <v>1</v>
      </c>
      <c r="CY8" s="156"/>
      <c r="CZ8" s="156"/>
      <c r="DA8" s="156"/>
      <c r="DB8" s="156"/>
      <c r="DC8" s="156"/>
    </row>
    <row r="9" spans="1:107" s="79" customFormat="1" ht="12.75">
      <c r="A9" s="76" t="s">
        <v>153</v>
      </c>
      <c r="B9" s="76" t="s">
        <v>154</v>
      </c>
      <c r="C9" s="77">
        <v>1996</v>
      </c>
      <c r="D9" s="77">
        <v>79053387</v>
      </c>
      <c r="E9" s="157" t="s">
        <v>16</v>
      </c>
      <c r="F9" s="183">
        <f t="shared" si="0"/>
        <v>14</v>
      </c>
      <c r="G9" s="183">
        <f t="shared" si="1"/>
        <v>7</v>
      </c>
      <c r="H9" s="183">
        <f t="shared" si="2"/>
        <v>6</v>
      </c>
      <c r="I9" s="183">
        <f t="shared" si="3"/>
        <v>0</v>
      </c>
      <c r="J9" s="183">
        <f t="shared" si="4"/>
        <v>1</v>
      </c>
      <c r="K9" s="183">
        <f t="shared" si="5"/>
        <v>0</v>
      </c>
      <c r="L9" s="156">
        <v>1</v>
      </c>
      <c r="M9" s="156"/>
      <c r="N9" s="156"/>
      <c r="O9" s="156"/>
      <c r="P9" s="156"/>
      <c r="Q9" s="156"/>
      <c r="R9" s="156">
        <v>1</v>
      </c>
      <c r="S9" s="156"/>
      <c r="T9" s="156"/>
      <c r="U9" s="156"/>
      <c r="V9" s="156"/>
      <c r="W9" s="156"/>
      <c r="X9" s="156">
        <v>1</v>
      </c>
      <c r="Y9" s="156"/>
      <c r="Z9" s="156"/>
      <c r="AA9" s="156"/>
      <c r="AB9" s="156"/>
      <c r="AC9" s="156"/>
      <c r="AD9" s="156">
        <v>1</v>
      </c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>
        <v>1</v>
      </c>
      <c r="AQ9" s="156"/>
      <c r="AR9" s="156"/>
      <c r="AS9" s="156"/>
      <c r="AT9" s="156"/>
      <c r="AU9" s="156"/>
      <c r="AV9" s="156">
        <v>1</v>
      </c>
      <c r="AW9" s="156"/>
      <c r="AX9" s="156"/>
      <c r="AY9" s="156"/>
      <c r="AZ9" s="156"/>
      <c r="BA9" s="156"/>
      <c r="BB9" s="156">
        <v>1</v>
      </c>
      <c r="BC9" s="156"/>
      <c r="BD9" s="156">
        <v>1</v>
      </c>
      <c r="BE9" s="156"/>
      <c r="BF9" s="156"/>
      <c r="BG9" s="156"/>
      <c r="BH9" s="156">
        <v>1</v>
      </c>
      <c r="BI9" s="156">
        <v>1</v>
      </c>
      <c r="BJ9" s="156">
        <v>1</v>
      </c>
      <c r="BK9" s="156"/>
      <c r="BL9" s="156"/>
      <c r="BM9" s="156"/>
      <c r="BN9" s="156">
        <v>1</v>
      </c>
      <c r="BO9" s="156">
        <v>1</v>
      </c>
      <c r="BP9" s="156"/>
      <c r="BQ9" s="156"/>
      <c r="BR9" s="156"/>
      <c r="BS9" s="156"/>
      <c r="BT9" s="156">
        <v>1</v>
      </c>
      <c r="BU9" s="156">
        <v>1</v>
      </c>
      <c r="BV9" s="156"/>
      <c r="BW9" s="156"/>
      <c r="BX9" s="156"/>
      <c r="BY9" s="156"/>
      <c r="BZ9" s="156">
        <v>1</v>
      </c>
      <c r="CA9" s="156">
        <v>1</v>
      </c>
      <c r="CB9" s="156">
        <v>2</v>
      </c>
      <c r="CC9" s="156"/>
      <c r="CD9" s="156"/>
      <c r="CE9" s="156"/>
      <c r="CF9" s="156">
        <v>1</v>
      </c>
      <c r="CG9" s="156">
        <v>1</v>
      </c>
      <c r="CH9" s="156">
        <v>1</v>
      </c>
      <c r="CI9" s="156"/>
      <c r="CJ9" s="156"/>
      <c r="CK9" s="156"/>
      <c r="CL9" s="156">
        <v>1</v>
      </c>
      <c r="CM9" s="156">
        <v>1</v>
      </c>
      <c r="CN9" s="156"/>
      <c r="CO9" s="156"/>
      <c r="CP9" s="156"/>
      <c r="CQ9" s="156"/>
      <c r="CR9" s="156">
        <v>1</v>
      </c>
      <c r="CS9" s="156">
        <v>1</v>
      </c>
      <c r="CT9" s="156">
        <v>1</v>
      </c>
      <c r="CU9" s="156"/>
      <c r="CV9" s="156">
        <v>1</v>
      </c>
      <c r="CW9" s="156"/>
      <c r="CX9" s="156"/>
      <c r="CY9" s="156"/>
      <c r="CZ9" s="156"/>
      <c r="DA9" s="156"/>
      <c r="DB9" s="156"/>
      <c r="DC9" s="156"/>
    </row>
    <row r="10" spans="1:107" s="79" customFormat="1" ht="12.75">
      <c r="A10" s="127" t="s">
        <v>152</v>
      </c>
      <c r="B10" s="127" t="s">
        <v>89</v>
      </c>
      <c r="C10" s="95">
        <v>1997</v>
      </c>
      <c r="D10" s="95">
        <v>79045382</v>
      </c>
      <c r="E10" s="157" t="s">
        <v>16</v>
      </c>
      <c r="F10" s="183">
        <f t="shared" si="0"/>
        <v>13</v>
      </c>
      <c r="G10" s="183">
        <f t="shared" si="1"/>
        <v>0</v>
      </c>
      <c r="H10" s="183">
        <f t="shared" si="2"/>
        <v>0</v>
      </c>
      <c r="I10" s="183">
        <f t="shared" si="3"/>
        <v>0</v>
      </c>
      <c r="J10" s="183">
        <f t="shared" si="4"/>
        <v>0</v>
      </c>
      <c r="K10" s="183">
        <f t="shared" si="5"/>
        <v>0</v>
      </c>
      <c r="L10" s="156">
        <v>1</v>
      </c>
      <c r="M10" s="156"/>
      <c r="N10" s="156"/>
      <c r="O10" s="156"/>
      <c r="P10" s="156"/>
      <c r="Q10" s="156"/>
      <c r="R10" s="156">
        <v>1</v>
      </c>
      <c r="S10" s="156"/>
      <c r="T10" s="156"/>
      <c r="U10" s="156"/>
      <c r="V10" s="156"/>
      <c r="W10" s="156"/>
      <c r="X10" s="156">
        <v>1</v>
      </c>
      <c r="Y10" s="156"/>
      <c r="Z10" s="156"/>
      <c r="AA10" s="156"/>
      <c r="AB10" s="156"/>
      <c r="AC10" s="156"/>
      <c r="AD10" s="156">
        <v>1</v>
      </c>
      <c r="AE10" s="156"/>
      <c r="AF10" s="156"/>
      <c r="AG10" s="156"/>
      <c r="AH10" s="156"/>
      <c r="AI10" s="156"/>
      <c r="AJ10" s="156">
        <v>1</v>
      </c>
      <c r="AK10" s="156"/>
      <c r="AL10" s="156"/>
      <c r="AM10" s="156"/>
      <c r="AN10" s="156"/>
      <c r="AO10" s="156"/>
      <c r="AP10" s="156">
        <v>1</v>
      </c>
      <c r="AQ10" s="156"/>
      <c r="AR10" s="156"/>
      <c r="AS10" s="156"/>
      <c r="AT10" s="156"/>
      <c r="AU10" s="156"/>
      <c r="AV10" s="156">
        <v>1</v>
      </c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>
        <v>1</v>
      </c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>
        <v>1</v>
      </c>
      <c r="BU10" s="156"/>
      <c r="BV10" s="156"/>
      <c r="BW10" s="156"/>
      <c r="BX10" s="156"/>
      <c r="BY10" s="156"/>
      <c r="BZ10" s="156">
        <v>1</v>
      </c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>
        <v>1</v>
      </c>
      <c r="CM10" s="156"/>
      <c r="CN10" s="156"/>
      <c r="CO10" s="156"/>
      <c r="CP10" s="156"/>
      <c r="CQ10" s="156"/>
      <c r="CR10" s="156">
        <v>1</v>
      </c>
      <c r="CS10" s="156"/>
      <c r="CT10" s="156"/>
      <c r="CU10" s="156"/>
      <c r="CV10" s="156"/>
      <c r="CW10" s="156"/>
      <c r="CX10" s="156">
        <v>1</v>
      </c>
      <c r="CY10" s="156"/>
      <c r="CZ10" s="156"/>
      <c r="DA10" s="156"/>
      <c r="DB10" s="156"/>
      <c r="DC10" s="156"/>
    </row>
    <row r="11" spans="1:107" s="79" customFormat="1" ht="12.75">
      <c r="A11" s="135" t="s">
        <v>150</v>
      </c>
      <c r="B11" s="135" t="s">
        <v>151</v>
      </c>
      <c r="C11" s="128">
        <v>1995</v>
      </c>
      <c r="D11" s="128">
        <v>79068974</v>
      </c>
      <c r="E11" s="157" t="s">
        <v>16</v>
      </c>
      <c r="F11" s="183">
        <f t="shared" si="0"/>
        <v>13</v>
      </c>
      <c r="G11" s="183">
        <f t="shared" si="1"/>
        <v>19</v>
      </c>
      <c r="H11" s="183">
        <f t="shared" si="2"/>
        <v>12</v>
      </c>
      <c r="I11" s="183">
        <f t="shared" si="3"/>
        <v>2</v>
      </c>
      <c r="J11" s="183">
        <f t="shared" si="4"/>
        <v>0</v>
      </c>
      <c r="K11" s="183">
        <f t="shared" si="5"/>
        <v>0</v>
      </c>
      <c r="L11" s="156">
        <v>1</v>
      </c>
      <c r="M11" s="156">
        <v>2</v>
      </c>
      <c r="N11" s="156">
        <v>1</v>
      </c>
      <c r="O11" s="156"/>
      <c r="P11" s="156"/>
      <c r="Q11" s="156"/>
      <c r="R11" s="156">
        <v>1</v>
      </c>
      <c r="S11" s="156"/>
      <c r="T11" s="156"/>
      <c r="U11" s="156"/>
      <c r="V11" s="156"/>
      <c r="W11" s="156"/>
      <c r="X11" s="156">
        <v>1</v>
      </c>
      <c r="Y11" s="156">
        <v>4</v>
      </c>
      <c r="Z11" s="156">
        <v>2</v>
      </c>
      <c r="AA11" s="156"/>
      <c r="AB11" s="156"/>
      <c r="AC11" s="156"/>
      <c r="AD11" s="156"/>
      <c r="AE11" s="156"/>
      <c r="AF11" s="156"/>
      <c r="AG11" s="156"/>
      <c r="AH11" s="156"/>
      <c r="AI11" s="156"/>
      <c r="AJ11" s="156">
        <v>1</v>
      </c>
      <c r="AK11" s="156">
        <v>3</v>
      </c>
      <c r="AL11" s="156"/>
      <c r="AM11" s="156"/>
      <c r="AN11" s="156"/>
      <c r="AO11" s="156"/>
      <c r="AP11" s="156">
        <v>1</v>
      </c>
      <c r="AQ11" s="156">
        <v>2</v>
      </c>
      <c r="AR11" s="156"/>
      <c r="AS11" s="156">
        <v>1</v>
      </c>
      <c r="AT11" s="156"/>
      <c r="AU11" s="156"/>
      <c r="AV11" s="156">
        <v>1</v>
      </c>
      <c r="AW11" s="156">
        <v>1</v>
      </c>
      <c r="AX11" s="156">
        <v>1</v>
      </c>
      <c r="AY11" s="156"/>
      <c r="AZ11" s="156"/>
      <c r="BA11" s="156"/>
      <c r="BB11" s="156">
        <v>1</v>
      </c>
      <c r="BC11" s="156">
        <v>1</v>
      </c>
      <c r="BD11" s="156"/>
      <c r="BE11" s="156"/>
      <c r="BF11" s="156"/>
      <c r="BG11" s="156"/>
      <c r="BH11" s="156">
        <v>1</v>
      </c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>
        <v>1</v>
      </c>
      <c r="BU11" s="156"/>
      <c r="BV11" s="156">
        <v>2</v>
      </c>
      <c r="BW11" s="156"/>
      <c r="BX11" s="156"/>
      <c r="BY11" s="156"/>
      <c r="BZ11" s="156">
        <v>1</v>
      </c>
      <c r="CA11" s="156">
        <v>3</v>
      </c>
      <c r="CB11" s="156">
        <v>2</v>
      </c>
      <c r="CC11" s="156"/>
      <c r="CD11" s="156"/>
      <c r="CE11" s="156"/>
      <c r="CF11" s="156">
        <v>1</v>
      </c>
      <c r="CG11" s="156">
        <v>1</v>
      </c>
      <c r="CH11" s="156">
        <v>2</v>
      </c>
      <c r="CI11" s="156">
        <v>1</v>
      </c>
      <c r="CJ11" s="156"/>
      <c r="CK11" s="156"/>
      <c r="CL11" s="156">
        <v>1</v>
      </c>
      <c r="CM11" s="156"/>
      <c r="CN11" s="156">
        <v>1</v>
      </c>
      <c r="CO11" s="156"/>
      <c r="CP11" s="156"/>
      <c r="CQ11" s="156"/>
      <c r="CR11" s="156"/>
      <c r="CS11" s="156"/>
      <c r="CT11" s="156"/>
      <c r="CU11" s="156"/>
      <c r="CV11" s="156"/>
      <c r="CW11" s="156"/>
      <c r="CX11" s="156">
        <v>1</v>
      </c>
      <c r="CY11" s="156">
        <v>2</v>
      </c>
      <c r="CZ11" s="156">
        <v>1</v>
      </c>
      <c r="DA11" s="156"/>
      <c r="DB11" s="156"/>
      <c r="DC11" s="156"/>
    </row>
    <row r="12" spans="1:107" s="79" customFormat="1" ht="12.75">
      <c r="A12" s="158" t="s">
        <v>156</v>
      </c>
      <c r="B12" s="158" t="s">
        <v>76</v>
      </c>
      <c r="C12" s="160">
        <v>1994</v>
      </c>
      <c r="D12" s="160">
        <v>78998378</v>
      </c>
      <c r="E12" s="157" t="s">
        <v>16</v>
      </c>
      <c r="F12" s="183">
        <f t="shared" si="0"/>
        <v>9</v>
      </c>
      <c r="G12" s="183">
        <f t="shared" si="1"/>
        <v>2</v>
      </c>
      <c r="H12" s="183">
        <f t="shared" si="2"/>
        <v>6</v>
      </c>
      <c r="I12" s="183">
        <f t="shared" si="3"/>
        <v>0</v>
      </c>
      <c r="J12" s="183">
        <f t="shared" si="4"/>
        <v>0</v>
      </c>
      <c r="K12" s="183">
        <f t="shared" si="5"/>
        <v>0</v>
      </c>
      <c r="L12" s="156">
        <v>1</v>
      </c>
      <c r="M12" s="156"/>
      <c r="N12" s="156">
        <v>1</v>
      </c>
      <c r="O12" s="156"/>
      <c r="P12" s="156"/>
      <c r="Q12" s="156"/>
      <c r="R12" s="156">
        <v>1</v>
      </c>
      <c r="S12" s="156"/>
      <c r="T12" s="156">
        <v>1</v>
      </c>
      <c r="U12" s="156"/>
      <c r="V12" s="156"/>
      <c r="W12" s="156"/>
      <c r="X12" s="156">
        <v>1</v>
      </c>
      <c r="Y12" s="156">
        <v>1</v>
      </c>
      <c r="Z12" s="156">
        <v>1</v>
      </c>
      <c r="AA12" s="156"/>
      <c r="AB12" s="156"/>
      <c r="AC12" s="156"/>
      <c r="AD12" s="156">
        <v>1</v>
      </c>
      <c r="AE12" s="156"/>
      <c r="AF12" s="156"/>
      <c r="AG12" s="156"/>
      <c r="AH12" s="156"/>
      <c r="AI12" s="156"/>
      <c r="AJ12" s="156">
        <v>1</v>
      </c>
      <c r="AK12" s="156"/>
      <c r="AL12" s="156">
        <v>1</v>
      </c>
      <c r="AM12" s="156"/>
      <c r="AN12" s="156"/>
      <c r="AO12" s="156"/>
      <c r="AP12" s="156">
        <v>1</v>
      </c>
      <c r="AQ12" s="156">
        <v>1</v>
      </c>
      <c r="AR12" s="156"/>
      <c r="AS12" s="156"/>
      <c r="AT12" s="156"/>
      <c r="AU12" s="156"/>
      <c r="AV12" s="156">
        <v>1</v>
      </c>
      <c r="AW12" s="156"/>
      <c r="AX12" s="156"/>
      <c r="AY12" s="156"/>
      <c r="AZ12" s="156"/>
      <c r="BA12" s="156"/>
      <c r="BB12" s="156">
        <v>1</v>
      </c>
      <c r="BC12" s="156"/>
      <c r="BD12" s="156">
        <v>1</v>
      </c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>
        <v>1</v>
      </c>
      <c r="CY12" s="156"/>
      <c r="CZ12" s="156">
        <v>1</v>
      </c>
      <c r="DA12" s="156"/>
      <c r="DB12" s="156"/>
      <c r="DC12" s="156"/>
    </row>
    <row r="13" spans="1:107" s="79" customFormat="1" ht="12.75">
      <c r="A13" s="127" t="s">
        <v>147</v>
      </c>
      <c r="B13" s="127" t="s">
        <v>76</v>
      </c>
      <c r="C13" s="95">
        <v>1997</v>
      </c>
      <c r="D13" s="95">
        <v>14940818</v>
      </c>
      <c r="E13" s="187" t="s">
        <v>16</v>
      </c>
      <c r="F13" s="183">
        <f t="shared" si="0"/>
        <v>12</v>
      </c>
      <c r="G13" s="183">
        <f t="shared" si="1"/>
        <v>9</v>
      </c>
      <c r="H13" s="183">
        <f t="shared" si="2"/>
        <v>5</v>
      </c>
      <c r="I13" s="183">
        <f t="shared" si="3"/>
        <v>2</v>
      </c>
      <c r="J13" s="183">
        <f t="shared" si="4"/>
        <v>0</v>
      </c>
      <c r="K13" s="183">
        <f t="shared" si="5"/>
        <v>0</v>
      </c>
      <c r="L13" s="188">
        <v>1</v>
      </c>
      <c r="M13" s="188"/>
      <c r="N13" s="188"/>
      <c r="O13" s="188">
        <v>1</v>
      </c>
      <c r="P13" s="188"/>
      <c r="Q13" s="188"/>
      <c r="R13" s="188">
        <v>1</v>
      </c>
      <c r="S13" s="188">
        <v>1</v>
      </c>
      <c r="T13" s="188">
        <v>1</v>
      </c>
      <c r="U13" s="188"/>
      <c r="V13" s="188"/>
      <c r="W13" s="188"/>
      <c r="X13" s="188"/>
      <c r="Y13" s="188"/>
      <c r="Z13" s="188"/>
      <c r="AA13" s="188"/>
      <c r="AB13" s="188"/>
      <c r="AC13" s="188"/>
      <c r="AD13" s="188">
        <v>1</v>
      </c>
      <c r="AE13" s="188"/>
      <c r="AF13" s="188"/>
      <c r="AG13" s="188"/>
      <c r="AH13" s="188"/>
      <c r="AI13" s="188"/>
      <c r="AJ13" s="188">
        <v>1</v>
      </c>
      <c r="AK13" s="188">
        <v>6</v>
      </c>
      <c r="AL13" s="188">
        <v>1</v>
      </c>
      <c r="AM13" s="188">
        <v>1</v>
      </c>
      <c r="AN13" s="188"/>
      <c r="AO13" s="188"/>
      <c r="AP13" s="188">
        <v>1</v>
      </c>
      <c r="AQ13" s="188"/>
      <c r="AR13" s="188"/>
      <c r="AS13" s="188"/>
      <c r="AT13" s="188"/>
      <c r="AU13" s="188"/>
      <c r="AV13" s="188">
        <v>1</v>
      </c>
      <c r="AW13" s="188">
        <v>1</v>
      </c>
      <c r="AX13" s="188"/>
      <c r="AY13" s="188"/>
      <c r="AZ13" s="188"/>
      <c r="BA13" s="188"/>
      <c r="BB13" s="188">
        <v>1</v>
      </c>
      <c r="BC13" s="188"/>
      <c r="BD13" s="188">
        <v>1</v>
      </c>
      <c r="BE13" s="188"/>
      <c r="BF13" s="188"/>
      <c r="BG13" s="188"/>
      <c r="BH13" s="188"/>
      <c r="BI13" s="188"/>
      <c r="BJ13" s="188"/>
      <c r="BK13" s="188"/>
      <c r="BL13" s="188"/>
      <c r="BM13" s="188"/>
      <c r="BN13" s="188">
        <v>1</v>
      </c>
      <c r="BO13" s="188"/>
      <c r="BP13" s="188"/>
      <c r="BQ13" s="188"/>
      <c r="BR13" s="188"/>
      <c r="BS13" s="188"/>
      <c r="BT13" s="188">
        <v>1</v>
      </c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>
        <v>1</v>
      </c>
      <c r="CM13" s="188"/>
      <c r="CN13" s="188">
        <v>2</v>
      </c>
      <c r="CO13" s="188"/>
      <c r="CP13" s="188"/>
      <c r="CQ13" s="188"/>
      <c r="CR13" s="188">
        <v>1</v>
      </c>
      <c r="CS13" s="188">
        <v>1</v>
      </c>
      <c r="CT13" s="188"/>
      <c r="CU13" s="188"/>
      <c r="CV13" s="188"/>
      <c r="CW13" s="188"/>
      <c r="CX13" s="188">
        <v>1</v>
      </c>
      <c r="CY13" s="188"/>
      <c r="CZ13" s="188"/>
      <c r="DA13" s="188"/>
      <c r="DB13" s="188"/>
      <c r="DC13" s="188"/>
    </row>
    <row r="14" spans="1:107" s="79" customFormat="1" ht="12.75">
      <c r="A14" s="135" t="s">
        <v>159</v>
      </c>
      <c r="B14" s="135" t="s">
        <v>141</v>
      </c>
      <c r="C14" s="128">
        <v>1995</v>
      </c>
      <c r="D14" s="128">
        <v>79048003</v>
      </c>
      <c r="E14" s="157" t="s">
        <v>16</v>
      </c>
      <c r="F14" s="183">
        <f t="shared" si="0"/>
        <v>2</v>
      </c>
      <c r="G14" s="183">
        <f t="shared" si="1"/>
        <v>0</v>
      </c>
      <c r="H14" s="183">
        <f t="shared" si="2"/>
        <v>0</v>
      </c>
      <c r="I14" s="183">
        <f t="shared" si="3"/>
        <v>1</v>
      </c>
      <c r="J14" s="183">
        <f t="shared" si="4"/>
        <v>0</v>
      </c>
      <c r="K14" s="183">
        <f t="shared" si="5"/>
        <v>0</v>
      </c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>
        <v>1</v>
      </c>
      <c r="CS14" s="156"/>
      <c r="CT14" s="156"/>
      <c r="CU14" s="156">
        <v>1</v>
      </c>
      <c r="CV14" s="156"/>
      <c r="CW14" s="156"/>
      <c r="CX14" s="156">
        <v>1</v>
      </c>
      <c r="CY14" s="156"/>
      <c r="CZ14" s="156"/>
      <c r="DA14" s="156"/>
      <c r="DB14" s="156"/>
      <c r="DC14" s="156"/>
    </row>
    <row r="15" spans="1:124" s="79" customFormat="1" ht="12.75">
      <c r="A15" s="162" t="s">
        <v>157</v>
      </c>
      <c r="B15" s="162" t="s">
        <v>76</v>
      </c>
      <c r="C15" s="163">
        <v>1996</v>
      </c>
      <c r="D15" s="164">
        <v>16101266</v>
      </c>
      <c r="E15" s="157" t="s">
        <v>16</v>
      </c>
      <c r="F15" s="183">
        <f t="shared" si="0"/>
        <v>16</v>
      </c>
      <c r="G15" s="183">
        <f t="shared" si="1"/>
        <v>2</v>
      </c>
      <c r="H15" s="183">
        <f t="shared" si="2"/>
        <v>6</v>
      </c>
      <c r="I15" s="183">
        <f t="shared" si="3"/>
        <v>2</v>
      </c>
      <c r="J15" s="183">
        <f t="shared" si="4"/>
        <v>0</v>
      </c>
      <c r="K15" s="183">
        <f t="shared" si="5"/>
        <v>0</v>
      </c>
      <c r="L15" s="156">
        <v>1</v>
      </c>
      <c r="M15" s="156"/>
      <c r="N15" s="156">
        <v>1</v>
      </c>
      <c r="O15" s="156"/>
      <c r="P15" s="156"/>
      <c r="Q15" s="156"/>
      <c r="R15" s="156">
        <v>1</v>
      </c>
      <c r="S15" s="156"/>
      <c r="T15" s="156"/>
      <c r="U15" s="156"/>
      <c r="V15" s="156"/>
      <c r="W15" s="156"/>
      <c r="X15" s="156">
        <v>1</v>
      </c>
      <c r="Y15" s="156"/>
      <c r="Z15" s="156">
        <v>2</v>
      </c>
      <c r="AA15" s="156"/>
      <c r="AB15" s="156"/>
      <c r="AC15" s="156"/>
      <c r="AD15" s="156">
        <v>1</v>
      </c>
      <c r="AE15" s="156">
        <v>2</v>
      </c>
      <c r="AF15" s="156"/>
      <c r="AG15" s="156"/>
      <c r="AH15" s="156"/>
      <c r="AI15" s="156"/>
      <c r="AJ15" s="156">
        <v>1</v>
      </c>
      <c r="AK15" s="156"/>
      <c r="AL15" s="156"/>
      <c r="AM15" s="156"/>
      <c r="AN15" s="156"/>
      <c r="AO15" s="156"/>
      <c r="AP15" s="156">
        <v>1</v>
      </c>
      <c r="AQ15" s="156"/>
      <c r="AR15" s="156"/>
      <c r="AS15" s="156"/>
      <c r="AT15" s="156"/>
      <c r="AU15" s="156"/>
      <c r="AV15" s="156">
        <v>1</v>
      </c>
      <c r="AW15" s="156"/>
      <c r="AX15" s="156"/>
      <c r="AY15" s="156"/>
      <c r="AZ15" s="156"/>
      <c r="BA15" s="156"/>
      <c r="BB15" s="156">
        <v>1</v>
      </c>
      <c r="BC15" s="156"/>
      <c r="BD15" s="156"/>
      <c r="BE15" s="156"/>
      <c r="BF15" s="156"/>
      <c r="BG15" s="156"/>
      <c r="BH15" s="156">
        <v>1</v>
      </c>
      <c r="BI15" s="156"/>
      <c r="BJ15" s="156"/>
      <c r="BK15" s="156"/>
      <c r="BL15" s="156"/>
      <c r="BM15" s="156"/>
      <c r="BN15" s="156">
        <v>1</v>
      </c>
      <c r="BO15" s="156"/>
      <c r="BP15" s="156"/>
      <c r="BQ15" s="156">
        <v>1</v>
      </c>
      <c r="BR15" s="156"/>
      <c r="BS15" s="156"/>
      <c r="BT15" s="156">
        <v>1</v>
      </c>
      <c r="BU15" s="156"/>
      <c r="BV15" s="156"/>
      <c r="BW15" s="156"/>
      <c r="BX15" s="156"/>
      <c r="BY15" s="156"/>
      <c r="BZ15" s="156">
        <v>1</v>
      </c>
      <c r="CA15" s="156"/>
      <c r="CB15" s="156"/>
      <c r="CC15" s="156"/>
      <c r="CD15" s="156"/>
      <c r="CE15" s="156"/>
      <c r="CF15" s="156">
        <v>1</v>
      </c>
      <c r="CG15" s="156"/>
      <c r="CH15" s="156"/>
      <c r="CI15" s="156"/>
      <c r="CJ15" s="156"/>
      <c r="CK15" s="156"/>
      <c r="CL15" s="156">
        <v>1</v>
      </c>
      <c r="CM15" s="156"/>
      <c r="CN15" s="156"/>
      <c r="CO15" s="156"/>
      <c r="CP15" s="156"/>
      <c r="CQ15" s="156"/>
      <c r="CR15" s="156">
        <v>1</v>
      </c>
      <c r="CS15" s="156"/>
      <c r="CT15" s="156">
        <v>3</v>
      </c>
      <c r="CU15" s="156"/>
      <c r="CV15" s="156"/>
      <c r="CW15" s="156"/>
      <c r="CX15" s="156">
        <v>1</v>
      </c>
      <c r="CY15" s="156"/>
      <c r="CZ15" s="156"/>
      <c r="DA15" s="156">
        <v>1</v>
      </c>
      <c r="DB15" s="156"/>
      <c r="DC15" s="156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</row>
    <row r="16" spans="6:107" ht="12.75">
      <c r="F16" s="1">
        <f>SUM(F3:F15)</f>
        <v>155</v>
      </c>
      <c r="G16" s="1">
        <f>SUM(G3:G15)</f>
        <v>85</v>
      </c>
      <c r="H16" s="1">
        <f>SUM(H3:H15)</f>
        <v>77</v>
      </c>
      <c r="I16" s="1">
        <f>SUM(I3:I15)</f>
        <v>11</v>
      </c>
      <c r="J16" s="1">
        <f>SUM(J3:J15)</f>
        <v>3</v>
      </c>
      <c r="K16" s="1">
        <f>SUM(K3:K15)</f>
        <v>0</v>
      </c>
      <c r="L16" s="1">
        <f>SUM(L3:L15)</f>
        <v>9</v>
      </c>
      <c r="M16" s="88">
        <f>SUM(M3:M15)</f>
        <v>6</v>
      </c>
      <c r="N16" s="88">
        <f>SUM(N3:N15)</f>
        <v>3</v>
      </c>
      <c r="O16" s="88">
        <f>SUM(O3:O15)</f>
        <v>1</v>
      </c>
      <c r="P16" s="88">
        <f>SUM(P3:P15)</f>
        <v>0</v>
      </c>
      <c r="Q16" s="88">
        <f>SUM(Q3:Q15)</f>
        <v>0</v>
      </c>
      <c r="R16" s="88">
        <f>SUM(R3:R15)</f>
        <v>11</v>
      </c>
      <c r="S16" s="88">
        <f>SUM(S3:S15)</f>
        <v>3</v>
      </c>
      <c r="T16" s="88">
        <f>SUM(T3:T15)</f>
        <v>5</v>
      </c>
      <c r="U16" s="88">
        <f>SUM(U3:U15)</f>
        <v>0</v>
      </c>
      <c r="V16" s="88">
        <f>SUM(V3:V15)</f>
        <v>0</v>
      </c>
      <c r="W16" s="88">
        <f>SUM(W3:W15)</f>
        <v>0</v>
      </c>
      <c r="X16" s="88">
        <f>SUM(X3:X15)</f>
        <v>10</v>
      </c>
      <c r="Y16" s="88">
        <f>SUM(Y3:Y15)</f>
        <v>9</v>
      </c>
      <c r="Z16" s="88">
        <f>SUM(Z3:Z15)</f>
        <v>8</v>
      </c>
      <c r="AA16" s="88">
        <f>SUM(AA3:AA15)</f>
        <v>1</v>
      </c>
      <c r="AB16" s="88">
        <f>SUM(AB3:AB15)</f>
        <v>1</v>
      </c>
      <c r="AC16" s="88">
        <f>SUM(AC3:AC15)</f>
        <v>0</v>
      </c>
      <c r="AD16" s="88">
        <f>SUM(AD3:AD15)</f>
        <v>10</v>
      </c>
      <c r="AE16" s="88">
        <f>SUM(AE3:AE15)</f>
        <v>2</v>
      </c>
      <c r="AF16" s="88">
        <f>SUM(AF3:AF15)</f>
        <v>5</v>
      </c>
      <c r="AG16" s="88">
        <f>SUM(AG3:AG15)</f>
        <v>0</v>
      </c>
      <c r="AH16" s="88">
        <f>SUM(AH3:AH15)</f>
        <v>0</v>
      </c>
      <c r="AI16" s="88">
        <f>SUM(AI3:AI15)</f>
        <v>0</v>
      </c>
      <c r="AJ16" s="88">
        <f>SUM(AJ3:AJ15)</f>
        <v>11</v>
      </c>
      <c r="AK16" s="88">
        <f>SUM(AK3:AK15)</f>
        <v>11</v>
      </c>
      <c r="AL16" s="88">
        <f>SUM(AL3:AL15)</f>
        <v>7</v>
      </c>
      <c r="AM16" s="88">
        <f>SUM(AM3:AM15)</f>
        <v>1</v>
      </c>
      <c r="AN16" s="88">
        <f>SUM(AN3:AN15)</f>
        <v>0</v>
      </c>
      <c r="AO16" s="88">
        <f>SUM(AO3:AO15)</f>
        <v>0</v>
      </c>
      <c r="AP16" s="88">
        <f>SUM(AP3:AP15)</f>
        <v>11</v>
      </c>
      <c r="AQ16" s="88">
        <f>SUM(AQ3:AQ15)</f>
        <v>8</v>
      </c>
      <c r="AR16" s="88">
        <f>SUM(AR3:AR15)</f>
        <v>2</v>
      </c>
      <c r="AS16" s="88">
        <f>SUM(AS3:AS15)</f>
        <v>1</v>
      </c>
      <c r="AT16" s="88">
        <f>SUM(AT3:AT15)</f>
        <v>0</v>
      </c>
      <c r="AU16" s="88">
        <f>SUM(AU3:AU15)</f>
        <v>0</v>
      </c>
      <c r="AV16" s="88">
        <f>SUM(AV3:AV15)</f>
        <v>12</v>
      </c>
      <c r="AW16" s="88">
        <f>SUM(AW3:AW15)</f>
        <v>4</v>
      </c>
      <c r="AX16" s="88">
        <f>SUM(AX3:AX15)</f>
        <v>5</v>
      </c>
      <c r="AY16" s="88">
        <f>SUM(AY3:AY15)</f>
        <v>1</v>
      </c>
      <c r="AZ16" s="88">
        <f>SUM(AZ3:AZ15)</f>
        <v>0</v>
      </c>
      <c r="BA16" s="88">
        <f>SUM(BA3:BA15)</f>
        <v>0</v>
      </c>
      <c r="BB16" s="88">
        <f>SUM(BB3:BB15)</f>
        <v>10</v>
      </c>
      <c r="BC16" s="88">
        <f>SUM(BC3:BC15)</f>
        <v>1</v>
      </c>
      <c r="BD16" s="88">
        <f>SUM(BD3:BD15)</f>
        <v>4</v>
      </c>
      <c r="BE16" s="88">
        <f>SUM(BE3:BE15)</f>
        <v>0</v>
      </c>
      <c r="BF16" s="88">
        <f>SUM(BF3:BF15)</f>
        <v>0</v>
      </c>
      <c r="BG16" s="88">
        <f>SUM(BG3:BG15)</f>
        <v>0</v>
      </c>
      <c r="BH16" s="88">
        <f>SUM(BH3:BH15)</f>
        <v>7</v>
      </c>
      <c r="BI16" s="88">
        <f>SUM(BI3:BI15)</f>
        <v>1</v>
      </c>
      <c r="BJ16" s="88">
        <f>SUM(BJ3:BJ15)</f>
        <v>2</v>
      </c>
      <c r="BK16" s="88">
        <f>SUM(BK3:BK15)</f>
        <v>0</v>
      </c>
      <c r="BL16" s="88">
        <f>SUM(BL3:BL15)</f>
        <v>0</v>
      </c>
      <c r="BM16" s="88">
        <f>SUM(BM3:BM15)</f>
        <v>0</v>
      </c>
      <c r="BN16" s="88">
        <f>SUM(BN3:BN15)</f>
        <v>7</v>
      </c>
      <c r="BO16" s="88">
        <f>SUM(BO3:BO15)</f>
        <v>2</v>
      </c>
      <c r="BP16" s="88">
        <f>SUM(BP3:BP15)</f>
        <v>2</v>
      </c>
      <c r="BQ16" s="88">
        <f>SUM(BQ3:BQ15)</f>
        <v>1</v>
      </c>
      <c r="BR16" s="88">
        <f>SUM(BR3:BR15)</f>
        <v>0</v>
      </c>
      <c r="BS16" s="88">
        <f>SUM(BS3:BS15)</f>
        <v>0</v>
      </c>
      <c r="BT16" s="88">
        <f>SUM(BT3:BT15)</f>
        <v>11</v>
      </c>
      <c r="BU16" s="88">
        <f>SUM(BU3:BU15)</f>
        <v>5</v>
      </c>
      <c r="BV16" s="88">
        <f>SUM(BV3:BV15)</f>
        <v>8</v>
      </c>
      <c r="BW16" s="88">
        <f>SUM(BW3:BW15)</f>
        <v>0</v>
      </c>
      <c r="BX16" s="88">
        <f>SUM(BX3:BX15)</f>
        <v>0</v>
      </c>
      <c r="BY16" s="88">
        <f>SUM(BY3:BY15)</f>
        <v>0</v>
      </c>
      <c r="BZ16" s="88">
        <f>SUM(BZ3:BZ15)</f>
        <v>9</v>
      </c>
      <c r="CA16" s="88">
        <f>SUM(CA3:CA15)</f>
        <v>11</v>
      </c>
      <c r="CB16" s="88">
        <f>SUM(CB3:CB15)</f>
        <v>6</v>
      </c>
      <c r="CC16" s="88">
        <f>SUM(CC3:CC15)</f>
        <v>1</v>
      </c>
      <c r="CD16" s="88">
        <f>SUM(CD3:CD15)</f>
        <v>1</v>
      </c>
      <c r="CE16" s="88">
        <f>SUM(CE3:CE15)</f>
        <v>0</v>
      </c>
      <c r="CF16" s="88">
        <f>SUM(CF3:CF15)</f>
        <v>7</v>
      </c>
      <c r="CG16" s="88">
        <f>SUM(CG3:CG15)</f>
        <v>8</v>
      </c>
      <c r="CH16" s="88">
        <f>SUM(CH3:CH15)</f>
        <v>7</v>
      </c>
      <c r="CI16" s="88">
        <f>SUM(CI3:CI15)</f>
        <v>1</v>
      </c>
      <c r="CJ16" s="88">
        <f>SUM(CJ3:CJ15)</f>
        <v>0</v>
      </c>
      <c r="CK16" s="88">
        <f>SUM(CK3:CK15)</f>
        <v>0</v>
      </c>
      <c r="CL16" s="88">
        <f>SUM(CL3:CL15)</f>
        <v>9</v>
      </c>
      <c r="CM16" s="88">
        <f>SUM(CM3:CM15)</f>
        <v>9</v>
      </c>
      <c r="CN16" s="88">
        <f>SUM(CN3:CN15)</f>
        <v>5</v>
      </c>
      <c r="CO16" s="88">
        <f>SUM(CO3:CO15)</f>
        <v>0</v>
      </c>
      <c r="CP16" s="88">
        <f>SUM(CP3:CP15)</f>
        <v>0</v>
      </c>
      <c r="CQ16" s="88">
        <f>SUM(CQ3:CQ15)</f>
        <v>0</v>
      </c>
      <c r="CR16" s="88">
        <f>SUM(CR3:CR15)</f>
        <v>9</v>
      </c>
      <c r="CS16" s="88">
        <f>SUM(CS3:CS15)</f>
        <v>2</v>
      </c>
      <c r="CT16" s="88">
        <f>SUM(CT3:CT15)</f>
        <v>6</v>
      </c>
      <c r="CU16" s="88">
        <f>SUM(CU3:CU15)</f>
        <v>2</v>
      </c>
      <c r="CV16" s="88">
        <f>SUM(CV3:CV15)</f>
        <v>1</v>
      </c>
      <c r="CW16" s="88">
        <f>SUM(CW3:CW15)</f>
        <v>0</v>
      </c>
      <c r="CX16" s="88">
        <f>SUM(CX3:CX15)</f>
        <v>12</v>
      </c>
      <c r="CY16" s="88">
        <f>SUM(CY3:CY15)</f>
        <v>3</v>
      </c>
      <c r="CZ16" s="88">
        <f>SUM(CZ3:CZ15)</f>
        <v>2</v>
      </c>
      <c r="DA16" s="88">
        <f>SUM(DA3:DA15)</f>
        <v>1</v>
      </c>
      <c r="DB16" s="88">
        <f>SUM(DB3:DB15)</f>
        <v>0</v>
      </c>
      <c r="DC16" s="88">
        <f>SUM(DC3:DC15)</f>
        <v>0</v>
      </c>
    </row>
    <row r="17" spans="7:11" ht="12.75">
      <c r="G17" s="1"/>
      <c r="H17" s="1"/>
      <c r="I17" s="1"/>
      <c r="J17" s="1"/>
      <c r="K17" s="1"/>
    </row>
    <row r="18" spans="7:11" ht="12.75">
      <c r="G18" s="1"/>
      <c r="H18" s="1"/>
      <c r="I18" s="1"/>
      <c r="J18" s="1"/>
      <c r="K18" s="1"/>
    </row>
    <row r="19" spans="3:11" ht="12.75">
      <c r="C19" s="75"/>
      <c r="F19" s="74"/>
      <c r="G19" s="74"/>
      <c r="H19" s="74"/>
      <c r="I19" s="74"/>
      <c r="J19" s="74"/>
      <c r="K19" s="74"/>
    </row>
  </sheetData>
  <sheetProtection/>
  <mergeCells count="19">
    <mergeCell ref="BH1:BM1"/>
    <mergeCell ref="BN1:BS1"/>
    <mergeCell ref="DI1:DN1"/>
    <mergeCell ref="DO1:DT1"/>
    <mergeCell ref="BT1:BY1"/>
    <mergeCell ref="BZ1:CE1"/>
    <mergeCell ref="CF1:CK1"/>
    <mergeCell ref="CL1:CQ1"/>
    <mergeCell ref="CR1:CW1"/>
    <mergeCell ref="CX1:DC1"/>
    <mergeCell ref="AJ1:AO1"/>
    <mergeCell ref="AP1:AU1"/>
    <mergeCell ref="AV1:BA1"/>
    <mergeCell ref="BB1:BG1"/>
    <mergeCell ref="F1:K1"/>
    <mergeCell ref="L1:Q1"/>
    <mergeCell ref="R1:W1"/>
    <mergeCell ref="X1:AC1"/>
    <mergeCell ref="AD1:AI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L24"/>
  <sheetViews>
    <sheetView zoomScale="120" zoomScaleNormal="120" zoomScalePageLayoutView="0" workbookViewId="0" topLeftCell="A1">
      <selection activeCell="A3" sqref="A3:K20"/>
    </sheetView>
  </sheetViews>
  <sheetFormatPr defaultColWidth="11.421875" defaultRowHeight="12.75"/>
  <cols>
    <col min="1" max="1" width="28.7109375" style="7" customWidth="1"/>
    <col min="2" max="2" width="14.7109375" style="7" customWidth="1"/>
    <col min="3" max="3" width="5.8515625" style="3" customWidth="1"/>
    <col min="4" max="4" width="11.7109375" style="3" customWidth="1"/>
    <col min="5" max="5" width="16.140625" style="12" customWidth="1"/>
    <col min="6" max="6" width="6.421875" style="89" customWidth="1"/>
    <col min="7" max="58" width="6.421875" style="2" customWidth="1"/>
    <col min="59" max="59" width="6.421875" style="79" customWidth="1"/>
    <col min="60" max="60" width="6.7109375" style="79" customWidth="1"/>
    <col min="61" max="72" width="6.421875" style="2" customWidth="1"/>
    <col min="73" max="78" width="6.421875" style="8" customWidth="1"/>
    <col min="79" max="126" width="6.421875" style="2" customWidth="1"/>
    <col min="127" max="142" width="6.421875" style="8" customWidth="1"/>
    <col min="143" max="16384" width="11.421875" style="8" customWidth="1"/>
  </cols>
  <sheetData>
    <row r="1" spans="6:142" ht="12.75">
      <c r="F1" s="192" t="s">
        <v>25</v>
      </c>
      <c r="G1" s="192"/>
      <c r="H1" s="192"/>
      <c r="I1" s="192"/>
      <c r="J1" s="192"/>
      <c r="K1" s="192"/>
      <c r="L1" s="192" t="s">
        <v>35</v>
      </c>
      <c r="M1" s="192"/>
      <c r="N1" s="192"/>
      <c r="O1" s="192"/>
      <c r="P1" s="192"/>
      <c r="Q1" s="192"/>
      <c r="R1" s="192" t="s">
        <v>37</v>
      </c>
      <c r="S1" s="192"/>
      <c r="T1" s="192"/>
      <c r="U1" s="192"/>
      <c r="V1" s="192"/>
      <c r="W1" s="192"/>
      <c r="X1" s="192" t="s">
        <v>41</v>
      </c>
      <c r="Y1" s="192"/>
      <c r="Z1" s="192"/>
      <c r="AA1" s="192"/>
      <c r="AB1" s="192"/>
      <c r="AC1" s="192"/>
      <c r="AD1" s="193" t="s">
        <v>43</v>
      </c>
      <c r="AE1" s="193"/>
      <c r="AF1" s="193"/>
      <c r="AG1" s="193"/>
      <c r="AH1" s="193"/>
      <c r="AI1" s="193"/>
      <c r="AJ1" s="192" t="s">
        <v>47</v>
      </c>
      <c r="AK1" s="192"/>
      <c r="AL1" s="192"/>
      <c r="AM1" s="192"/>
      <c r="AN1" s="192"/>
      <c r="AO1" s="192"/>
      <c r="AP1" s="192" t="s">
        <v>54</v>
      </c>
      <c r="AQ1" s="192"/>
      <c r="AR1" s="192"/>
      <c r="AS1" s="192"/>
      <c r="AT1" s="192"/>
      <c r="AU1" s="192"/>
      <c r="AV1" s="193" t="s">
        <v>57</v>
      </c>
      <c r="AW1" s="193"/>
      <c r="AX1" s="193"/>
      <c r="AY1" s="193"/>
      <c r="AZ1" s="193"/>
      <c r="BA1" s="193"/>
      <c r="BB1" s="193" t="s">
        <v>61</v>
      </c>
      <c r="BC1" s="193"/>
      <c r="BD1" s="193"/>
      <c r="BE1" s="193"/>
      <c r="BF1" s="193"/>
      <c r="BG1" s="193"/>
      <c r="BH1" s="193" t="s">
        <v>345</v>
      </c>
      <c r="BI1" s="193"/>
      <c r="BJ1" s="193"/>
      <c r="BK1" s="193"/>
      <c r="BL1" s="193"/>
      <c r="BM1" s="193"/>
      <c r="BN1" s="192" t="s">
        <v>348</v>
      </c>
      <c r="BO1" s="192"/>
      <c r="BP1" s="192"/>
      <c r="BQ1" s="192"/>
      <c r="BR1" s="192"/>
      <c r="BS1" s="192"/>
      <c r="BT1" s="192" t="s">
        <v>357</v>
      </c>
      <c r="BU1" s="192"/>
      <c r="BV1" s="192"/>
      <c r="BW1" s="192"/>
      <c r="BX1" s="192"/>
      <c r="BY1" s="192"/>
      <c r="BZ1" s="192" t="s">
        <v>359</v>
      </c>
      <c r="CA1" s="192"/>
      <c r="CB1" s="192"/>
      <c r="CC1" s="192"/>
      <c r="CD1" s="192"/>
      <c r="CE1" s="192"/>
      <c r="CF1" s="193" t="s">
        <v>361</v>
      </c>
      <c r="CG1" s="193"/>
      <c r="CH1" s="193"/>
      <c r="CI1" s="193"/>
      <c r="CJ1" s="193"/>
      <c r="CK1" s="193"/>
      <c r="CL1" s="192" t="s">
        <v>372</v>
      </c>
      <c r="CM1" s="192"/>
      <c r="CN1" s="192"/>
      <c r="CO1" s="192"/>
      <c r="CP1" s="192"/>
      <c r="CQ1" s="192"/>
      <c r="CR1" s="192" t="s">
        <v>375</v>
      </c>
      <c r="CS1" s="192"/>
      <c r="CT1" s="192"/>
      <c r="CU1" s="192"/>
      <c r="CV1" s="192"/>
      <c r="CW1" s="192"/>
      <c r="CX1" s="192" t="s">
        <v>379</v>
      </c>
      <c r="CY1" s="192"/>
      <c r="CZ1" s="192"/>
      <c r="DA1" s="192"/>
      <c r="DB1" s="192"/>
      <c r="DC1" s="192"/>
      <c r="DD1" s="8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81"/>
      <c r="DX1" s="81"/>
      <c r="DY1" s="81"/>
      <c r="DZ1" s="81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</row>
    <row r="2" spans="1:107" ht="12.75">
      <c r="A2" s="89" t="s">
        <v>8</v>
      </c>
      <c r="B2" s="89" t="s">
        <v>9</v>
      </c>
      <c r="C2" s="3" t="s">
        <v>6</v>
      </c>
      <c r="D2" s="3" t="s">
        <v>17</v>
      </c>
      <c r="E2" s="4" t="s">
        <v>7</v>
      </c>
      <c r="F2" s="89" t="s">
        <v>3</v>
      </c>
      <c r="G2" s="2" t="s">
        <v>0</v>
      </c>
      <c r="H2" s="2" t="s">
        <v>4</v>
      </c>
      <c r="I2" s="2" t="s">
        <v>5</v>
      </c>
      <c r="J2" s="2" t="s">
        <v>2</v>
      </c>
      <c r="K2" s="2" t="s">
        <v>1</v>
      </c>
      <c r="L2" s="2" t="s">
        <v>3</v>
      </c>
      <c r="M2" s="2" t="s">
        <v>0</v>
      </c>
      <c r="N2" s="2" t="s">
        <v>4</v>
      </c>
      <c r="O2" s="2" t="s">
        <v>5</v>
      </c>
      <c r="P2" s="2" t="s">
        <v>2</v>
      </c>
      <c r="Q2" s="2" t="s">
        <v>1</v>
      </c>
      <c r="R2" s="2" t="s">
        <v>3</v>
      </c>
      <c r="S2" s="2" t="s">
        <v>0</v>
      </c>
      <c r="T2" s="2" t="s">
        <v>4</v>
      </c>
      <c r="U2" s="2" t="s">
        <v>5</v>
      </c>
      <c r="V2" s="2" t="s">
        <v>2</v>
      </c>
      <c r="W2" s="2" t="s">
        <v>1</v>
      </c>
      <c r="X2" s="2" t="s">
        <v>3</v>
      </c>
      <c r="Y2" s="2" t="s">
        <v>0</v>
      </c>
      <c r="Z2" s="2" t="s">
        <v>4</v>
      </c>
      <c r="AA2" s="2" t="s">
        <v>5</v>
      </c>
      <c r="AB2" s="2" t="s">
        <v>2</v>
      </c>
      <c r="AC2" s="2" t="s">
        <v>1</v>
      </c>
      <c r="AD2" s="2" t="s">
        <v>3</v>
      </c>
      <c r="AE2" s="2" t="s">
        <v>0</v>
      </c>
      <c r="AF2" s="2" t="s">
        <v>4</v>
      </c>
      <c r="AG2" s="2" t="s">
        <v>5</v>
      </c>
      <c r="AH2" s="2" t="s">
        <v>2</v>
      </c>
      <c r="AI2" s="2" t="s">
        <v>1</v>
      </c>
      <c r="AJ2" s="2" t="s">
        <v>3</v>
      </c>
      <c r="AK2" s="2" t="s">
        <v>0</v>
      </c>
      <c r="AL2" s="2" t="s">
        <v>4</v>
      </c>
      <c r="AM2" s="2" t="s">
        <v>5</v>
      </c>
      <c r="AN2" s="2" t="s">
        <v>2</v>
      </c>
      <c r="AO2" s="2" t="s">
        <v>1</v>
      </c>
      <c r="AP2" s="2" t="s">
        <v>3</v>
      </c>
      <c r="AQ2" s="2" t="s">
        <v>0</v>
      </c>
      <c r="AR2" s="2" t="s">
        <v>4</v>
      </c>
      <c r="AS2" s="2" t="s">
        <v>5</v>
      </c>
      <c r="AT2" s="2" t="s">
        <v>2</v>
      </c>
      <c r="AU2" s="2" t="s">
        <v>1</v>
      </c>
      <c r="AV2" s="2" t="s">
        <v>3</v>
      </c>
      <c r="AW2" s="2" t="s">
        <v>0</v>
      </c>
      <c r="AX2" s="2" t="s">
        <v>4</v>
      </c>
      <c r="AY2" s="2" t="s">
        <v>5</v>
      </c>
      <c r="AZ2" s="2" t="s">
        <v>2</v>
      </c>
      <c r="BA2" s="2" t="s">
        <v>1</v>
      </c>
      <c r="BB2" s="2" t="s">
        <v>3</v>
      </c>
      <c r="BC2" s="2" t="s">
        <v>0</v>
      </c>
      <c r="BD2" s="2" t="s">
        <v>4</v>
      </c>
      <c r="BE2" s="2" t="s">
        <v>5</v>
      </c>
      <c r="BF2" s="2" t="s">
        <v>2</v>
      </c>
      <c r="BG2" s="2" t="s">
        <v>1</v>
      </c>
      <c r="BH2" s="2" t="s">
        <v>3</v>
      </c>
      <c r="BI2" s="2" t="s">
        <v>0</v>
      </c>
      <c r="BJ2" s="2" t="s">
        <v>4</v>
      </c>
      <c r="BK2" s="2" t="s">
        <v>5</v>
      </c>
      <c r="BL2" s="2" t="s">
        <v>2</v>
      </c>
      <c r="BM2" s="2" t="s">
        <v>1</v>
      </c>
      <c r="BN2" s="2" t="s">
        <v>3</v>
      </c>
      <c r="BO2" s="2" t="s">
        <v>0</v>
      </c>
      <c r="BP2" s="2" t="s">
        <v>4</v>
      </c>
      <c r="BQ2" s="2" t="s">
        <v>5</v>
      </c>
      <c r="BR2" s="2" t="s">
        <v>2</v>
      </c>
      <c r="BS2" s="2" t="s">
        <v>1</v>
      </c>
      <c r="BT2" s="2" t="s">
        <v>3</v>
      </c>
      <c r="BU2" s="2" t="s">
        <v>0</v>
      </c>
      <c r="BV2" s="2" t="s">
        <v>4</v>
      </c>
      <c r="BW2" s="2" t="s">
        <v>5</v>
      </c>
      <c r="BX2" s="2" t="s">
        <v>2</v>
      </c>
      <c r="BY2" s="2" t="s">
        <v>1</v>
      </c>
      <c r="BZ2" s="2" t="s">
        <v>3</v>
      </c>
      <c r="CA2" s="2" t="s">
        <v>0</v>
      </c>
      <c r="CB2" s="2" t="s">
        <v>4</v>
      </c>
      <c r="CC2" s="2" t="s">
        <v>5</v>
      </c>
      <c r="CD2" s="2" t="s">
        <v>2</v>
      </c>
      <c r="CE2" s="2" t="s">
        <v>1</v>
      </c>
      <c r="CF2" s="2" t="s">
        <v>3</v>
      </c>
      <c r="CG2" s="2" t="s">
        <v>0</v>
      </c>
      <c r="CH2" s="2" t="s">
        <v>4</v>
      </c>
      <c r="CI2" s="2" t="s">
        <v>5</v>
      </c>
      <c r="CJ2" s="2" t="s">
        <v>2</v>
      </c>
      <c r="CK2" s="2" t="s">
        <v>1</v>
      </c>
      <c r="CL2" s="2" t="s">
        <v>3</v>
      </c>
      <c r="CM2" s="2" t="s">
        <v>0</v>
      </c>
      <c r="CN2" s="2" t="s">
        <v>4</v>
      </c>
      <c r="CO2" s="2" t="s">
        <v>5</v>
      </c>
      <c r="CP2" s="2" t="s">
        <v>2</v>
      </c>
      <c r="CQ2" s="2" t="s">
        <v>1</v>
      </c>
      <c r="CR2" s="2" t="s">
        <v>3</v>
      </c>
      <c r="CS2" s="2" t="s">
        <v>0</v>
      </c>
      <c r="CT2" s="2" t="s">
        <v>4</v>
      </c>
      <c r="CU2" s="2" t="s">
        <v>5</v>
      </c>
      <c r="CV2" s="2" t="s">
        <v>2</v>
      </c>
      <c r="CW2" s="2" t="s">
        <v>1</v>
      </c>
      <c r="CX2" s="2" t="s">
        <v>3</v>
      </c>
      <c r="CY2" s="2" t="s">
        <v>0</v>
      </c>
      <c r="CZ2" s="2" t="s">
        <v>4</v>
      </c>
      <c r="DA2" s="2" t="s">
        <v>5</v>
      </c>
      <c r="DB2" s="2" t="s">
        <v>2</v>
      </c>
      <c r="DC2" s="2" t="s">
        <v>1</v>
      </c>
    </row>
    <row r="3" spans="1:126" ht="12.75">
      <c r="A3" s="19" t="s">
        <v>190</v>
      </c>
      <c r="B3" s="19" t="s">
        <v>121</v>
      </c>
      <c r="C3" s="110">
        <v>1994</v>
      </c>
      <c r="D3" s="104">
        <v>16091739</v>
      </c>
      <c r="E3" s="6" t="s">
        <v>20</v>
      </c>
      <c r="F3" s="183">
        <f>L3+R3+X3+AD3+AJ3+AP3+AV3+BB3+BH3+BN3+BT3+BZ3+CF3+CL3+CR3+CX3</f>
        <v>16</v>
      </c>
      <c r="G3" s="183">
        <f aca="true" t="shared" si="0" ref="G3:G20">M3+S3+Y3+AE3+AK3+AQ3+AW3+BC3+BI3+BO3+BU3+CA3+CG3+CM3+CS3+CY3</f>
        <v>21</v>
      </c>
      <c r="H3" s="183">
        <f aca="true" t="shared" si="1" ref="H3:H20">N3+T3+Z3+AF3+AL3+AR3+AX3+BD3+BJ3+BP3+BV3+CB3+CH3+CN3+CT3+CZ3</f>
        <v>13</v>
      </c>
      <c r="I3" s="183">
        <f aca="true" t="shared" si="2" ref="I3:I20">O3+U3+AA3+AG3+AM3+AS3+AY3+BE3+BK3+BQ3+BW3+CC3+CI3+CO3+CU3+DA3</f>
        <v>2</v>
      </c>
      <c r="J3" s="183">
        <f aca="true" t="shared" si="3" ref="J3:J20">P3+V3+AB3+AH3+AN3+AT3+AZ3+BF3+BL3+BR3+BX3+CD3+CJ3+CP3+CV3+DB3</f>
        <v>0</v>
      </c>
      <c r="K3" s="183">
        <f aca="true" t="shared" si="4" ref="K3:K20">Q3+W3+AC3+AI3+AO3+AU3+BA3+BG3+BM3+BS3+BY3+CE3+CK3+CQ3+CW3+DC3</f>
        <v>0</v>
      </c>
      <c r="L3" s="89">
        <v>1</v>
      </c>
      <c r="M3" s="89">
        <v>2</v>
      </c>
      <c r="N3" s="89"/>
      <c r="O3" s="89"/>
      <c r="P3" s="89"/>
      <c r="Q3" s="89"/>
      <c r="R3" s="89">
        <v>1</v>
      </c>
      <c r="S3" s="89">
        <v>1</v>
      </c>
      <c r="T3" s="89"/>
      <c r="U3" s="89"/>
      <c r="V3" s="89"/>
      <c r="W3" s="89"/>
      <c r="X3" s="89">
        <v>1</v>
      </c>
      <c r="Y3" s="89">
        <v>1</v>
      </c>
      <c r="Z3" s="89"/>
      <c r="AA3" s="89"/>
      <c r="AB3" s="89"/>
      <c r="AC3" s="89"/>
      <c r="AD3" s="89">
        <v>1</v>
      </c>
      <c r="AE3" s="89"/>
      <c r="AF3" s="89">
        <v>2</v>
      </c>
      <c r="AG3" s="89"/>
      <c r="AH3" s="89"/>
      <c r="AI3" s="89"/>
      <c r="AJ3" s="89">
        <v>1</v>
      </c>
      <c r="AK3" s="89">
        <v>4</v>
      </c>
      <c r="AL3" s="89">
        <v>1</v>
      </c>
      <c r="AM3" s="89"/>
      <c r="AN3" s="89"/>
      <c r="AO3" s="89"/>
      <c r="AP3" s="89">
        <v>1</v>
      </c>
      <c r="AQ3" s="89">
        <v>1</v>
      </c>
      <c r="AR3" s="89"/>
      <c r="AS3" s="89">
        <v>2</v>
      </c>
      <c r="AT3" s="89"/>
      <c r="AU3" s="89"/>
      <c r="AV3" s="89">
        <v>1</v>
      </c>
      <c r="AW3" s="89"/>
      <c r="AX3" s="89">
        <v>3</v>
      </c>
      <c r="AY3" s="89"/>
      <c r="AZ3" s="89"/>
      <c r="BA3" s="89"/>
      <c r="BB3" s="89">
        <v>1</v>
      </c>
      <c r="BC3" s="89"/>
      <c r="BD3" s="89">
        <v>2</v>
      </c>
      <c r="BE3" s="89"/>
      <c r="BF3" s="89"/>
      <c r="BG3" s="90"/>
      <c r="BH3" s="90">
        <v>1</v>
      </c>
      <c r="BI3" s="89"/>
      <c r="BJ3" s="89">
        <v>2</v>
      </c>
      <c r="BK3" s="89"/>
      <c r="BL3" s="89"/>
      <c r="BM3" s="89"/>
      <c r="BN3" s="89">
        <v>1</v>
      </c>
      <c r="BO3" s="89"/>
      <c r="BP3" s="89">
        <v>1</v>
      </c>
      <c r="BQ3" s="89"/>
      <c r="BR3" s="89"/>
      <c r="BS3" s="89"/>
      <c r="BT3" s="89">
        <v>1</v>
      </c>
      <c r="BU3" s="89">
        <v>3</v>
      </c>
      <c r="BV3" s="89"/>
      <c r="BW3" s="89"/>
      <c r="BX3" s="89"/>
      <c r="BY3" s="89"/>
      <c r="BZ3" s="89">
        <v>1</v>
      </c>
      <c r="CA3" s="89">
        <v>2</v>
      </c>
      <c r="CB3" s="89">
        <v>1</v>
      </c>
      <c r="CC3" s="89"/>
      <c r="CD3" s="89"/>
      <c r="CE3" s="89"/>
      <c r="CF3" s="89">
        <v>1</v>
      </c>
      <c r="CG3" s="89">
        <v>1</v>
      </c>
      <c r="CH3" s="89">
        <v>1</v>
      </c>
      <c r="CI3" s="89"/>
      <c r="CJ3" s="89"/>
      <c r="CK3" s="89"/>
      <c r="CL3" s="90">
        <v>1</v>
      </c>
      <c r="CM3" s="89"/>
      <c r="CN3" s="89"/>
      <c r="CO3" s="89"/>
      <c r="CP3" s="89"/>
      <c r="CQ3" s="89"/>
      <c r="CR3" s="89">
        <v>1</v>
      </c>
      <c r="CS3" s="89">
        <v>5</v>
      </c>
      <c r="CT3" s="89"/>
      <c r="CU3" s="89"/>
      <c r="CV3" s="89"/>
      <c r="CW3" s="89"/>
      <c r="CX3" s="89">
        <v>1</v>
      </c>
      <c r="CY3" s="89">
        <v>1</v>
      </c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</row>
    <row r="4" spans="1:126" ht="12.75">
      <c r="A4" s="105" t="s">
        <v>191</v>
      </c>
      <c r="B4" s="105" t="s">
        <v>86</v>
      </c>
      <c r="C4" s="110">
        <v>1994</v>
      </c>
      <c r="D4" s="104">
        <v>16097761</v>
      </c>
      <c r="E4" s="6" t="s">
        <v>20</v>
      </c>
      <c r="F4" s="183">
        <f aca="true" t="shared" si="5" ref="F4:F20">L4+R4+X4+AD4+AJ4+AP4+AV4+BB4+BH4+BN4+BT4+BZ4+CF4+CL4+CR4+CX4</f>
        <v>15</v>
      </c>
      <c r="G4" s="183">
        <f t="shared" si="0"/>
        <v>6</v>
      </c>
      <c r="H4" s="183">
        <f t="shared" si="1"/>
        <v>3</v>
      </c>
      <c r="I4" s="183">
        <f t="shared" si="2"/>
        <v>1</v>
      </c>
      <c r="J4" s="183">
        <f t="shared" si="3"/>
        <v>0</v>
      </c>
      <c r="K4" s="183">
        <f t="shared" si="4"/>
        <v>0</v>
      </c>
      <c r="L4" s="89">
        <v>1</v>
      </c>
      <c r="M4" s="89">
        <v>1</v>
      </c>
      <c r="N4" s="89"/>
      <c r="O4" s="89"/>
      <c r="P4" s="89"/>
      <c r="Q4" s="89"/>
      <c r="R4" s="89">
        <v>1</v>
      </c>
      <c r="S4" s="89"/>
      <c r="T4" s="89"/>
      <c r="U4" s="89"/>
      <c r="V4" s="89"/>
      <c r="W4" s="89"/>
      <c r="X4" s="89">
        <v>1</v>
      </c>
      <c r="Y4" s="89">
        <v>1</v>
      </c>
      <c r="Z4" s="89"/>
      <c r="AA4" s="89"/>
      <c r="AB4" s="89"/>
      <c r="AC4" s="89"/>
      <c r="AD4" s="89">
        <v>1</v>
      </c>
      <c r="AE4" s="89">
        <v>1</v>
      </c>
      <c r="AF4" s="89"/>
      <c r="AG4" s="89"/>
      <c r="AH4" s="89"/>
      <c r="AI4" s="89"/>
      <c r="AJ4" s="89">
        <v>1</v>
      </c>
      <c r="AK4" s="89"/>
      <c r="AL4" s="89"/>
      <c r="AM4" s="89"/>
      <c r="AN4" s="89"/>
      <c r="AO4" s="89"/>
      <c r="AP4" s="89">
        <v>1</v>
      </c>
      <c r="AQ4" s="89">
        <v>1</v>
      </c>
      <c r="AR4" s="89"/>
      <c r="AS4" s="89"/>
      <c r="AT4" s="89"/>
      <c r="AU4" s="89"/>
      <c r="AV4" s="89">
        <v>1</v>
      </c>
      <c r="AW4" s="89">
        <v>1</v>
      </c>
      <c r="AX4" s="89">
        <v>1</v>
      </c>
      <c r="AY4" s="89"/>
      <c r="AZ4" s="89"/>
      <c r="BA4" s="89"/>
      <c r="BB4" s="89">
        <v>1</v>
      </c>
      <c r="BC4" s="89"/>
      <c r="BD4" s="89">
        <v>1</v>
      </c>
      <c r="BE4" s="89">
        <v>1</v>
      </c>
      <c r="BF4" s="89"/>
      <c r="BG4" s="90"/>
      <c r="BH4" s="90">
        <v>1</v>
      </c>
      <c r="BI4" s="89"/>
      <c r="BJ4" s="89"/>
      <c r="BK4" s="89"/>
      <c r="BL4" s="89"/>
      <c r="BM4" s="89"/>
      <c r="BN4" s="89">
        <v>1</v>
      </c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>
        <v>1</v>
      </c>
      <c r="CA4" s="89"/>
      <c r="CB4" s="89"/>
      <c r="CC4" s="89"/>
      <c r="CD4" s="89"/>
      <c r="CE4" s="89"/>
      <c r="CF4" s="89">
        <v>1</v>
      </c>
      <c r="CG4" s="89"/>
      <c r="CH4" s="89"/>
      <c r="CI4" s="89"/>
      <c r="CJ4" s="89"/>
      <c r="CK4" s="89"/>
      <c r="CL4" s="90">
        <v>1</v>
      </c>
      <c r="CM4" s="89"/>
      <c r="CN4" s="89"/>
      <c r="CO4" s="89"/>
      <c r="CP4" s="89"/>
      <c r="CQ4" s="89"/>
      <c r="CR4" s="89">
        <v>1</v>
      </c>
      <c r="CS4" s="89"/>
      <c r="CT4" s="89">
        <v>1</v>
      </c>
      <c r="CU4" s="89"/>
      <c r="CV4" s="89"/>
      <c r="CW4" s="89"/>
      <c r="CX4" s="89">
        <v>1</v>
      </c>
      <c r="CY4" s="89">
        <v>1</v>
      </c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</row>
    <row r="5" spans="1:126" ht="12.75">
      <c r="A5" s="107" t="s">
        <v>192</v>
      </c>
      <c r="B5" s="107" t="s">
        <v>194</v>
      </c>
      <c r="C5" s="108">
        <v>1994</v>
      </c>
      <c r="D5" s="108">
        <v>16099396</v>
      </c>
      <c r="E5" s="6" t="s">
        <v>20</v>
      </c>
      <c r="F5" s="183">
        <f t="shared" si="5"/>
        <v>6</v>
      </c>
      <c r="G5" s="183">
        <f t="shared" si="0"/>
        <v>23</v>
      </c>
      <c r="H5" s="183">
        <f t="shared" si="1"/>
        <v>5</v>
      </c>
      <c r="I5" s="183">
        <f t="shared" si="2"/>
        <v>0</v>
      </c>
      <c r="J5" s="183">
        <f t="shared" si="3"/>
        <v>0</v>
      </c>
      <c r="K5" s="183">
        <f t="shared" si="4"/>
        <v>0</v>
      </c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>
        <v>1</v>
      </c>
      <c r="AE5" s="89">
        <v>5</v>
      </c>
      <c r="AF5" s="89">
        <v>1</v>
      </c>
      <c r="AG5" s="89"/>
      <c r="AH5" s="89"/>
      <c r="AI5" s="89"/>
      <c r="AJ5" s="89"/>
      <c r="AK5" s="89"/>
      <c r="AL5" s="89"/>
      <c r="AM5" s="89"/>
      <c r="AN5" s="89"/>
      <c r="AO5" s="89"/>
      <c r="AP5" s="89">
        <v>1</v>
      </c>
      <c r="AQ5" s="89">
        <v>3</v>
      </c>
      <c r="AR5" s="89">
        <v>1</v>
      </c>
      <c r="AS5" s="89"/>
      <c r="AT5" s="89"/>
      <c r="AU5" s="89"/>
      <c r="AV5" s="89">
        <v>1</v>
      </c>
      <c r="AW5" s="89">
        <v>2</v>
      </c>
      <c r="AX5" s="89">
        <v>1</v>
      </c>
      <c r="AY5" s="89"/>
      <c r="AZ5" s="89"/>
      <c r="BA5" s="89"/>
      <c r="BB5" s="89">
        <v>1</v>
      </c>
      <c r="BC5" s="89">
        <v>3</v>
      </c>
      <c r="BD5" s="89">
        <v>2</v>
      </c>
      <c r="BE5" s="89"/>
      <c r="BF5" s="89"/>
      <c r="BG5" s="90"/>
      <c r="BH5" s="90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>
        <v>1</v>
      </c>
      <c r="BU5" s="89">
        <v>4</v>
      </c>
      <c r="BV5" s="89"/>
      <c r="BW5" s="89"/>
      <c r="BX5" s="89"/>
      <c r="BY5" s="89"/>
      <c r="BZ5" s="89">
        <v>1</v>
      </c>
      <c r="CA5" s="89">
        <v>6</v>
      </c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90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</row>
    <row r="6" spans="1:126" ht="12.75">
      <c r="A6" s="16" t="s">
        <v>192</v>
      </c>
      <c r="B6" s="16" t="s">
        <v>193</v>
      </c>
      <c r="C6" s="106">
        <v>1998</v>
      </c>
      <c r="D6" s="106">
        <v>16099397</v>
      </c>
      <c r="E6" s="6" t="s">
        <v>20</v>
      </c>
      <c r="F6" s="183">
        <f t="shared" si="5"/>
        <v>0</v>
      </c>
      <c r="G6" s="183">
        <f t="shared" si="0"/>
        <v>0</v>
      </c>
      <c r="H6" s="183">
        <f t="shared" si="1"/>
        <v>0</v>
      </c>
      <c r="I6" s="183">
        <f t="shared" si="2"/>
        <v>0</v>
      </c>
      <c r="J6" s="183">
        <f t="shared" si="3"/>
        <v>0</v>
      </c>
      <c r="K6" s="183">
        <f t="shared" si="4"/>
        <v>0</v>
      </c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90"/>
      <c r="BH6" s="90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90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</row>
    <row r="7" spans="1:126" s="79" customFormat="1" ht="12.75">
      <c r="A7" s="19" t="s">
        <v>195</v>
      </c>
      <c r="B7" s="19" t="s">
        <v>128</v>
      </c>
      <c r="C7" s="110">
        <v>1995</v>
      </c>
      <c r="D7" s="104">
        <v>16080992</v>
      </c>
      <c r="E7" s="91" t="s">
        <v>20</v>
      </c>
      <c r="F7" s="183">
        <f t="shared" si="5"/>
        <v>7</v>
      </c>
      <c r="G7" s="183">
        <f t="shared" si="0"/>
        <v>0</v>
      </c>
      <c r="H7" s="183">
        <f t="shared" si="1"/>
        <v>0</v>
      </c>
      <c r="I7" s="183">
        <f t="shared" si="2"/>
        <v>0</v>
      </c>
      <c r="J7" s="183">
        <f t="shared" si="3"/>
        <v>0</v>
      </c>
      <c r="K7" s="183">
        <f t="shared" si="4"/>
        <v>0</v>
      </c>
      <c r="L7" s="90">
        <v>1</v>
      </c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>
        <v>1</v>
      </c>
      <c r="Y7" s="90"/>
      <c r="Z7" s="90"/>
      <c r="AA7" s="90"/>
      <c r="AB7" s="90"/>
      <c r="AC7" s="90"/>
      <c r="AD7" s="90">
        <v>1</v>
      </c>
      <c r="AE7" s="90"/>
      <c r="AF7" s="90"/>
      <c r="AG7" s="90"/>
      <c r="AH7" s="90"/>
      <c r="AI7" s="90"/>
      <c r="AJ7" s="90">
        <v>1</v>
      </c>
      <c r="AK7" s="90"/>
      <c r="AL7" s="90"/>
      <c r="AM7" s="90"/>
      <c r="AN7" s="90"/>
      <c r="AO7" s="90"/>
      <c r="AP7" s="90">
        <v>1</v>
      </c>
      <c r="AQ7" s="90"/>
      <c r="AR7" s="90"/>
      <c r="AS7" s="90"/>
      <c r="AT7" s="90"/>
      <c r="AU7" s="90"/>
      <c r="AV7" s="90">
        <v>1</v>
      </c>
      <c r="AW7" s="90"/>
      <c r="AX7" s="90"/>
      <c r="AY7" s="90"/>
      <c r="AZ7" s="90"/>
      <c r="BA7" s="90"/>
      <c r="BB7" s="90">
        <v>1</v>
      </c>
      <c r="BC7" s="90"/>
      <c r="BD7" s="90"/>
      <c r="BE7" s="90"/>
      <c r="BF7" s="90"/>
      <c r="BG7" s="90"/>
      <c r="BH7" s="90"/>
      <c r="BI7" s="89"/>
      <c r="BJ7" s="89"/>
      <c r="BK7" s="89"/>
      <c r="BL7" s="89"/>
      <c r="BM7" s="89"/>
      <c r="BN7" s="89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</row>
    <row r="8" spans="1:126" ht="12.75">
      <c r="A8" s="92" t="s">
        <v>196</v>
      </c>
      <c r="B8" s="92" t="s">
        <v>197</v>
      </c>
      <c r="C8" s="21">
        <v>1999</v>
      </c>
      <c r="D8" s="93">
        <v>16094669</v>
      </c>
      <c r="E8" s="6" t="s">
        <v>20</v>
      </c>
      <c r="F8" s="183">
        <f t="shared" si="5"/>
        <v>0</v>
      </c>
      <c r="G8" s="183">
        <f t="shared" si="0"/>
        <v>0</v>
      </c>
      <c r="H8" s="183">
        <f t="shared" si="1"/>
        <v>0</v>
      </c>
      <c r="I8" s="183">
        <f t="shared" si="2"/>
        <v>0</v>
      </c>
      <c r="J8" s="183">
        <f t="shared" si="3"/>
        <v>0</v>
      </c>
      <c r="K8" s="183">
        <f t="shared" si="4"/>
        <v>0</v>
      </c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90"/>
      <c r="BH8" s="90"/>
      <c r="BI8" s="89"/>
      <c r="BJ8" s="89"/>
      <c r="BK8" s="89"/>
      <c r="BL8" s="89"/>
      <c r="BM8" s="89"/>
      <c r="BN8" s="89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90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</row>
    <row r="9" spans="1:126" ht="12.75">
      <c r="A9" s="16" t="s">
        <v>196</v>
      </c>
      <c r="B9" s="16" t="s">
        <v>198</v>
      </c>
      <c r="C9" s="106">
        <v>1998</v>
      </c>
      <c r="D9" s="106">
        <v>16094667</v>
      </c>
      <c r="E9" s="6" t="s">
        <v>20</v>
      </c>
      <c r="F9" s="183">
        <f t="shared" si="5"/>
        <v>5</v>
      </c>
      <c r="G9" s="183">
        <f t="shared" si="0"/>
        <v>0</v>
      </c>
      <c r="H9" s="183">
        <f t="shared" si="1"/>
        <v>1</v>
      </c>
      <c r="I9" s="183">
        <f t="shared" si="2"/>
        <v>2</v>
      </c>
      <c r="J9" s="183">
        <f t="shared" si="3"/>
        <v>0</v>
      </c>
      <c r="K9" s="183">
        <f t="shared" si="4"/>
        <v>0</v>
      </c>
      <c r="L9" s="89"/>
      <c r="M9" s="89"/>
      <c r="N9" s="89"/>
      <c r="O9" s="89"/>
      <c r="P9" s="89"/>
      <c r="Q9" s="89"/>
      <c r="R9" s="89">
        <v>1</v>
      </c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>
        <v>1</v>
      </c>
      <c r="AE9" s="89"/>
      <c r="AF9" s="89"/>
      <c r="AG9" s="89"/>
      <c r="AH9" s="89"/>
      <c r="AI9" s="89"/>
      <c r="AJ9" s="89">
        <v>1</v>
      </c>
      <c r="AK9" s="89"/>
      <c r="AL9" s="89"/>
      <c r="AM9" s="89">
        <v>2</v>
      </c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90"/>
      <c r="BH9" s="90">
        <v>1</v>
      </c>
      <c r="BI9" s="89"/>
      <c r="BJ9" s="89"/>
      <c r="BK9" s="89"/>
      <c r="BL9" s="89"/>
      <c r="BM9" s="89"/>
      <c r="BN9" s="89">
        <v>1</v>
      </c>
      <c r="BO9" s="89"/>
      <c r="BP9" s="89">
        <v>1</v>
      </c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90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</row>
    <row r="10" spans="1:126" ht="12.75">
      <c r="A10" s="107" t="s">
        <v>199</v>
      </c>
      <c r="B10" s="107" t="s">
        <v>200</v>
      </c>
      <c r="C10" s="108">
        <v>1995</v>
      </c>
      <c r="D10" s="108">
        <v>16086389</v>
      </c>
      <c r="E10" s="6" t="s">
        <v>20</v>
      </c>
      <c r="F10" s="183">
        <f t="shared" si="5"/>
        <v>16</v>
      </c>
      <c r="G10" s="183">
        <f t="shared" si="0"/>
        <v>10</v>
      </c>
      <c r="H10" s="183">
        <f t="shared" si="1"/>
        <v>6</v>
      </c>
      <c r="I10" s="183">
        <f t="shared" si="2"/>
        <v>6</v>
      </c>
      <c r="J10" s="183">
        <f t="shared" si="3"/>
        <v>0</v>
      </c>
      <c r="K10" s="183">
        <f t="shared" si="4"/>
        <v>0</v>
      </c>
      <c r="L10" s="89">
        <v>1</v>
      </c>
      <c r="M10" s="89">
        <v>2</v>
      </c>
      <c r="N10" s="89"/>
      <c r="O10" s="89"/>
      <c r="P10" s="89"/>
      <c r="Q10" s="89"/>
      <c r="R10" s="89">
        <v>1</v>
      </c>
      <c r="S10" s="89"/>
      <c r="T10" s="89"/>
      <c r="U10" s="89">
        <v>1</v>
      </c>
      <c r="V10" s="89"/>
      <c r="W10" s="89"/>
      <c r="X10" s="89">
        <v>1</v>
      </c>
      <c r="Y10" s="89"/>
      <c r="Z10" s="89">
        <v>2</v>
      </c>
      <c r="AA10" s="89"/>
      <c r="AB10" s="89"/>
      <c r="AC10" s="89"/>
      <c r="AD10" s="89">
        <v>1</v>
      </c>
      <c r="AE10" s="89">
        <v>1</v>
      </c>
      <c r="AF10" s="89"/>
      <c r="AG10" s="89"/>
      <c r="AH10" s="89"/>
      <c r="AI10" s="89"/>
      <c r="AJ10" s="89">
        <v>1</v>
      </c>
      <c r="AK10" s="89">
        <v>1</v>
      </c>
      <c r="AL10" s="89"/>
      <c r="AM10" s="89"/>
      <c r="AN10" s="89"/>
      <c r="AO10" s="89"/>
      <c r="AP10" s="89">
        <v>1</v>
      </c>
      <c r="AQ10" s="89">
        <v>1</v>
      </c>
      <c r="AR10" s="89">
        <v>1</v>
      </c>
      <c r="AS10" s="89"/>
      <c r="AT10" s="89"/>
      <c r="AU10" s="89"/>
      <c r="AV10" s="89">
        <v>1</v>
      </c>
      <c r="AW10" s="89">
        <v>1</v>
      </c>
      <c r="AX10" s="89">
        <v>1</v>
      </c>
      <c r="AY10" s="89"/>
      <c r="AZ10" s="89"/>
      <c r="BA10" s="89"/>
      <c r="BB10" s="89">
        <v>1</v>
      </c>
      <c r="BC10" s="89"/>
      <c r="BD10" s="89"/>
      <c r="BE10" s="89">
        <v>1</v>
      </c>
      <c r="BF10" s="89"/>
      <c r="BG10" s="90"/>
      <c r="BH10" s="90">
        <v>1</v>
      </c>
      <c r="BI10" s="89"/>
      <c r="BJ10" s="89"/>
      <c r="BK10" s="89"/>
      <c r="BL10" s="89"/>
      <c r="BM10" s="89"/>
      <c r="BN10" s="89">
        <v>1</v>
      </c>
      <c r="BO10" s="89"/>
      <c r="BP10" s="89"/>
      <c r="BQ10" s="89"/>
      <c r="BR10" s="89"/>
      <c r="BS10" s="89"/>
      <c r="BT10" s="89">
        <v>1</v>
      </c>
      <c r="BU10" s="89"/>
      <c r="BV10" s="89"/>
      <c r="BW10" s="89"/>
      <c r="BX10" s="89"/>
      <c r="BY10" s="89"/>
      <c r="BZ10" s="89">
        <v>1</v>
      </c>
      <c r="CA10" s="89">
        <v>1</v>
      </c>
      <c r="CB10" s="89"/>
      <c r="CC10" s="89">
        <v>2</v>
      </c>
      <c r="CD10" s="89"/>
      <c r="CE10" s="89"/>
      <c r="CF10" s="89">
        <v>1</v>
      </c>
      <c r="CG10" s="89"/>
      <c r="CH10" s="89"/>
      <c r="CI10" s="89"/>
      <c r="CJ10" s="89"/>
      <c r="CK10" s="89"/>
      <c r="CL10" s="90">
        <v>1</v>
      </c>
      <c r="CM10" s="89">
        <v>1</v>
      </c>
      <c r="CN10" s="89"/>
      <c r="CO10" s="89">
        <v>1</v>
      </c>
      <c r="CP10" s="89"/>
      <c r="CQ10" s="89"/>
      <c r="CR10" s="89">
        <v>1</v>
      </c>
      <c r="CS10" s="89">
        <v>2</v>
      </c>
      <c r="CT10" s="89">
        <v>2</v>
      </c>
      <c r="CU10" s="89"/>
      <c r="CV10" s="89"/>
      <c r="CW10" s="89"/>
      <c r="CX10" s="89">
        <v>1</v>
      </c>
      <c r="CY10" s="89"/>
      <c r="CZ10" s="89"/>
      <c r="DA10" s="89">
        <v>1</v>
      </c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</row>
    <row r="11" spans="1:126" ht="12.75">
      <c r="A11" s="107" t="s">
        <v>201</v>
      </c>
      <c r="B11" s="107" t="s">
        <v>202</v>
      </c>
      <c r="C11" s="108">
        <v>1995</v>
      </c>
      <c r="D11" s="108">
        <v>16091422</v>
      </c>
      <c r="E11" s="6" t="s">
        <v>20</v>
      </c>
      <c r="F11" s="183">
        <f t="shared" si="5"/>
        <v>14</v>
      </c>
      <c r="G11" s="183">
        <f t="shared" si="0"/>
        <v>9</v>
      </c>
      <c r="H11" s="183">
        <f t="shared" si="1"/>
        <v>15</v>
      </c>
      <c r="I11" s="183">
        <f t="shared" si="2"/>
        <v>2</v>
      </c>
      <c r="J11" s="183">
        <f t="shared" si="3"/>
        <v>0</v>
      </c>
      <c r="K11" s="183">
        <f t="shared" si="4"/>
        <v>0</v>
      </c>
      <c r="L11" s="89">
        <v>1</v>
      </c>
      <c r="M11" s="89">
        <v>2</v>
      </c>
      <c r="N11" s="89">
        <v>2</v>
      </c>
      <c r="O11" s="89"/>
      <c r="P11" s="89"/>
      <c r="Q11" s="89"/>
      <c r="R11" s="89">
        <v>1</v>
      </c>
      <c r="S11" s="89">
        <v>3</v>
      </c>
      <c r="T11" s="89">
        <v>2</v>
      </c>
      <c r="U11" s="89">
        <v>1</v>
      </c>
      <c r="V11" s="89"/>
      <c r="W11" s="89"/>
      <c r="X11" s="89">
        <v>1</v>
      </c>
      <c r="Y11" s="89">
        <v>1</v>
      </c>
      <c r="Z11" s="89">
        <v>1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89">
        <v>1</v>
      </c>
      <c r="AK11" s="89">
        <v>1</v>
      </c>
      <c r="AL11" s="89"/>
      <c r="AM11" s="89"/>
      <c r="AN11" s="89"/>
      <c r="AO11" s="89"/>
      <c r="AP11" s="89">
        <v>1</v>
      </c>
      <c r="AQ11" s="89"/>
      <c r="AR11" s="89">
        <v>3</v>
      </c>
      <c r="AS11" s="89"/>
      <c r="AT11" s="89"/>
      <c r="AU11" s="89"/>
      <c r="AV11" s="89"/>
      <c r="AW11" s="89"/>
      <c r="AX11" s="89"/>
      <c r="AY11" s="89"/>
      <c r="AZ11" s="89"/>
      <c r="BA11" s="89"/>
      <c r="BB11" s="89">
        <v>1</v>
      </c>
      <c r="BC11" s="89"/>
      <c r="BD11" s="89"/>
      <c r="BE11" s="89"/>
      <c r="BF11" s="89"/>
      <c r="BG11" s="90"/>
      <c r="BH11" s="90">
        <v>1</v>
      </c>
      <c r="BI11" s="89"/>
      <c r="BJ11" s="89"/>
      <c r="BK11" s="89"/>
      <c r="BL11" s="89"/>
      <c r="BM11" s="89"/>
      <c r="BN11" s="89">
        <v>1</v>
      </c>
      <c r="BO11" s="89"/>
      <c r="BP11" s="89"/>
      <c r="BQ11" s="89"/>
      <c r="BR11" s="89"/>
      <c r="BS11" s="89"/>
      <c r="BT11" s="89">
        <v>1</v>
      </c>
      <c r="BU11" s="89">
        <v>1</v>
      </c>
      <c r="BV11" s="89"/>
      <c r="BW11" s="89"/>
      <c r="BX11" s="89"/>
      <c r="BY11" s="89"/>
      <c r="BZ11" s="89">
        <v>1</v>
      </c>
      <c r="CA11" s="89"/>
      <c r="CB11" s="89">
        <v>2</v>
      </c>
      <c r="CC11" s="89"/>
      <c r="CD11" s="89"/>
      <c r="CE11" s="89"/>
      <c r="CF11" s="89">
        <v>1</v>
      </c>
      <c r="CG11" s="89">
        <v>1</v>
      </c>
      <c r="CH11" s="89">
        <v>2</v>
      </c>
      <c r="CI11" s="89"/>
      <c r="CJ11" s="89"/>
      <c r="CK11" s="89"/>
      <c r="CL11" s="90">
        <v>1</v>
      </c>
      <c r="CM11" s="89"/>
      <c r="CN11" s="89"/>
      <c r="CO11" s="89"/>
      <c r="CP11" s="89"/>
      <c r="CQ11" s="89"/>
      <c r="CR11" s="89">
        <v>1</v>
      </c>
      <c r="CS11" s="89"/>
      <c r="CT11" s="89">
        <v>2</v>
      </c>
      <c r="CU11" s="89">
        <v>1</v>
      </c>
      <c r="CV11" s="89"/>
      <c r="CW11" s="89"/>
      <c r="CX11" s="89">
        <v>1</v>
      </c>
      <c r="CY11" s="89"/>
      <c r="CZ11" s="89">
        <v>1</v>
      </c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</row>
    <row r="12" spans="1:126" ht="12.75">
      <c r="A12" s="19" t="s">
        <v>203</v>
      </c>
      <c r="B12" s="19" t="s">
        <v>204</v>
      </c>
      <c r="C12" s="110">
        <v>1995</v>
      </c>
      <c r="D12" s="104">
        <v>78995353</v>
      </c>
      <c r="E12" s="6" t="s">
        <v>20</v>
      </c>
      <c r="F12" s="183">
        <f t="shared" si="5"/>
        <v>13</v>
      </c>
      <c r="G12" s="183">
        <f t="shared" si="0"/>
        <v>0</v>
      </c>
      <c r="H12" s="183">
        <f t="shared" si="1"/>
        <v>3</v>
      </c>
      <c r="I12" s="183">
        <f t="shared" si="2"/>
        <v>1</v>
      </c>
      <c r="J12" s="183">
        <f t="shared" si="3"/>
        <v>1</v>
      </c>
      <c r="K12" s="183">
        <f t="shared" si="4"/>
        <v>0</v>
      </c>
      <c r="L12" s="89">
        <v>1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>
        <v>1</v>
      </c>
      <c r="AE12" s="89"/>
      <c r="AF12" s="89"/>
      <c r="AG12" s="89">
        <v>1</v>
      </c>
      <c r="AH12" s="89"/>
      <c r="AI12" s="89"/>
      <c r="AJ12" s="89">
        <v>1</v>
      </c>
      <c r="AK12" s="89"/>
      <c r="AL12" s="89"/>
      <c r="AM12" s="89"/>
      <c r="AN12" s="89"/>
      <c r="AO12" s="89"/>
      <c r="AP12" s="89">
        <v>1</v>
      </c>
      <c r="AQ12" s="89"/>
      <c r="AR12" s="89"/>
      <c r="AS12" s="89"/>
      <c r="AT12" s="89"/>
      <c r="AU12" s="89"/>
      <c r="AV12" s="89">
        <v>1</v>
      </c>
      <c r="AW12" s="89"/>
      <c r="AX12" s="89">
        <v>1</v>
      </c>
      <c r="AY12" s="89"/>
      <c r="AZ12" s="89"/>
      <c r="BA12" s="89"/>
      <c r="BB12" s="89">
        <v>1</v>
      </c>
      <c r="BC12" s="89"/>
      <c r="BD12" s="89"/>
      <c r="BE12" s="89"/>
      <c r="BF12" s="89"/>
      <c r="BG12" s="90"/>
      <c r="BH12" s="90">
        <v>1</v>
      </c>
      <c r="BI12" s="89"/>
      <c r="BJ12" s="89"/>
      <c r="BK12" s="89"/>
      <c r="BL12" s="89">
        <v>1</v>
      </c>
      <c r="BM12" s="89"/>
      <c r="BN12" s="89"/>
      <c r="BO12" s="89"/>
      <c r="BP12" s="89"/>
      <c r="BQ12" s="89"/>
      <c r="BR12" s="89"/>
      <c r="BS12" s="89"/>
      <c r="BT12" s="89">
        <v>1</v>
      </c>
      <c r="BU12" s="89"/>
      <c r="BV12" s="89">
        <v>1</v>
      </c>
      <c r="BW12" s="89"/>
      <c r="BX12" s="89"/>
      <c r="BY12" s="89"/>
      <c r="BZ12" s="89">
        <v>1</v>
      </c>
      <c r="CA12" s="89"/>
      <c r="CB12" s="89">
        <v>1</v>
      </c>
      <c r="CC12" s="89"/>
      <c r="CD12" s="89"/>
      <c r="CE12" s="89"/>
      <c r="CF12" s="89">
        <v>1</v>
      </c>
      <c r="CG12" s="89"/>
      <c r="CH12" s="89"/>
      <c r="CI12" s="89"/>
      <c r="CJ12" s="89"/>
      <c r="CK12" s="89"/>
      <c r="CL12" s="90">
        <v>1</v>
      </c>
      <c r="CM12" s="89"/>
      <c r="CN12" s="89"/>
      <c r="CO12" s="89"/>
      <c r="CP12" s="89"/>
      <c r="CQ12" s="89"/>
      <c r="CR12" s="89">
        <v>1</v>
      </c>
      <c r="CS12" s="89"/>
      <c r="CT12" s="89"/>
      <c r="CU12" s="89"/>
      <c r="CV12" s="89"/>
      <c r="CW12" s="89"/>
      <c r="CX12" s="89">
        <v>1</v>
      </c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</row>
    <row r="13" spans="1:126" ht="12.75">
      <c r="A13" s="107" t="s">
        <v>205</v>
      </c>
      <c r="B13" s="107" t="s">
        <v>206</v>
      </c>
      <c r="C13" s="108">
        <v>1996</v>
      </c>
      <c r="D13" s="108">
        <v>16088532</v>
      </c>
      <c r="E13" s="6" t="s">
        <v>20</v>
      </c>
      <c r="F13" s="183">
        <f t="shared" si="5"/>
        <v>14</v>
      </c>
      <c r="G13" s="183">
        <f t="shared" si="0"/>
        <v>0</v>
      </c>
      <c r="H13" s="183">
        <f t="shared" si="1"/>
        <v>0</v>
      </c>
      <c r="I13" s="183">
        <f t="shared" si="2"/>
        <v>0</v>
      </c>
      <c r="J13" s="183">
        <f t="shared" si="3"/>
        <v>0</v>
      </c>
      <c r="K13" s="183">
        <f t="shared" si="4"/>
        <v>0</v>
      </c>
      <c r="L13" s="89">
        <v>1</v>
      </c>
      <c r="M13" s="89"/>
      <c r="N13" s="89"/>
      <c r="O13" s="89"/>
      <c r="P13" s="89"/>
      <c r="Q13" s="89"/>
      <c r="R13" s="89">
        <v>1</v>
      </c>
      <c r="S13" s="89"/>
      <c r="T13" s="89"/>
      <c r="U13" s="89"/>
      <c r="V13" s="89"/>
      <c r="W13" s="89"/>
      <c r="X13" s="89">
        <v>1</v>
      </c>
      <c r="Y13" s="89"/>
      <c r="Z13" s="89"/>
      <c r="AA13" s="89"/>
      <c r="AB13" s="89"/>
      <c r="AC13" s="89"/>
      <c r="AD13" s="89">
        <v>1</v>
      </c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>
        <v>1</v>
      </c>
      <c r="AQ13" s="89"/>
      <c r="AR13" s="89"/>
      <c r="AS13" s="89"/>
      <c r="AT13" s="89"/>
      <c r="AU13" s="89"/>
      <c r="AV13" s="89">
        <v>1</v>
      </c>
      <c r="AW13" s="89"/>
      <c r="AX13" s="89"/>
      <c r="AY13" s="89"/>
      <c r="AZ13" s="89"/>
      <c r="BA13" s="89"/>
      <c r="BB13" s="89">
        <v>1</v>
      </c>
      <c r="BC13" s="89"/>
      <c r="BD13" s="89"/>
      <c r="BE13" s="89"/>
      <c r="BF13" s="89"/>
      <c r="BG13" s="90"/>
      <c r="BH13" s="90">
        <v>1</v>
      </c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>
        <v>1</v>
      </c>
      <c r="BU13" s="89"/>
      <c r="BV13" s="89"/>
      <c r="BW13" s="89"/>
      <c r="BX13" s="89"/>
      <c r="BY13" s="89"/>
      <c r="BZ13" s="89">
        <v>1</v>
      </c>
      <c r="CA13" s="89"/>
      <c r="CB13" s="89"/>
      <c r="CC13" s="89"/>
      <c r="CD13" s="89"/>
      <c r="CE13" s="89"/>
      <c r="CF13" s="89">
        <v>1</v>
      </c>
      <c r="CG13" s="89"/>
      <c r="CH13" s="89"/>
      <c r="CI13" s="89"/>
      <c r="CJ13" s="89"/>
      <c r="CK13" s="89"/>
      <c r="CL13" s="90">
        <v>1</v>
      </c>
      <c r="CM13" s="89"/>
      <c r="CN13" s="89"/>
      <c r="CO13" s="89"/>
      <c r="CP13" s="89"/>
      <c r="CQ13" s="89"/>
      <c r="CR13" s="89">
        <v>1</v>
      </c>
      <c r="CS13" s="89"/>
      <c r="CT13" s="89"/>
      <c r="CU13" s="89"/>
      <c r="CV13" s="89"/>
      <c r="CW13" s="89"/>
      <c r="CX13" s="89">
        <v>1</v>
      </c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</row>
    <row r="14" spans="1:126" ht="12.75">
      <c r="A14" s="19" t="s">
        <v>207</v>
      </c>
      <c r="B14" s="19" t="s">
        <v>151</v>
      </c>
      <c r="C14" s="110">
        <v>1995</v>
      </c>
      <c r="D14" s="104">
        <v>16092039</v>
      </c>
      <c r="E14" s="6" t="s">
        <v>20</v>
      </c>
      <c r="F14" s="183">
        <f t="shared" si="5"/>
        <v>15</v>
      </c>
      <c r="G14" s="183">
        <f t="shared" si="0"/>
        <v>9</v>
      </c>
      <c r="H14" s="183">
        <f t="shared" si="1"/>
        <v>3</v>
      </c>
      <c r="I14" s="183">
        <f t="shared" si="2"/>
        <v>0</v>
      </c>
      <c r="J14" s="183">
        <f t="shared" si="3"/>
        <v>0</v>
      </c>
      <c r="K14" s="183">
        <f t="shared" si="4"/>
        <v>0</v>
      </c>
      <c r="L14" s="89">
        <v>1</v>
      </c>
      <c r="M14" s="89">
        <v>2</v>
      </c>
      <c r="N14" s="89"/>
      <c r="O14" s="89"/>
      <c r="P14" s="89"/>
      <c r="Q14" s="89"/>
      <c r="R14" s="89">
        <v>1</v>
      </c>
      <c r="S14" s="89"/>
      <c r="T14" s="89"/>
      <c r="U14" s="89"/>
      <c r="V14" s="89"/>
      <c r="W14" s="89"/>
      <c r="X14" s="89">
        <v>1</v>
      </c>
      <c r="Y14" s="89"/>
      <c r="Z14" s="89"/>
      <c r="AA14" s="89"/>
      <c r="AB14" s="89"/>
      <c r="AC14" s="89"/>
      <c r="AD14" s="89">
        <v>1</v>
      </c>
      <c r="AE14" s="89"/>
      <c r="AF14" s="89"/>
      <c r="AG14" s="89"/>
      <c r="AH14" s="89"/>
      <c r="AI14" s="89"/>
      <c r="AJ14" s="89">
        <v>1</v>
      </c>
      <c r="AK14" s="89">
        <v>1</v>
      </c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>
        <v>1</v>
      </c>
      <c r="AW14" s="89"/>
      <c r="AX14" s="89"/>
      <c r="AY14" s="89"/>
      <c r="AZ14" s="89"/>
      <c r="BA14" s="89"/>
      <c r="BB14" s="89">
        <v>1</v>
      </c>
      <c r="BC14" s="89">
        <v>1</v>
      </c>
      <c r="BD14" s="89"/>
      <c r="BE14" s="89"/>
      <c r="BF14" s="89"/>
      <c r="BG14" s="90"/>
      <c r="BH14" s="90">
        <v>1</v>
      </c>
      <c r="BI14" s="89">
        <v>1</v>
      </c>
      <c r="BJ14" s="89">
        <v>1</v>
      </c>
      <c r="BK14" s="89"/>
      <c r="BL14" s="89"/>
      <c r="BM14" s="89"/>
      <c r="BN14" s="89">
        <v>1</v>
      </c>
      <c r="BO14" s="89"/>
      <c r="BP14" s="89"/>
      <c r="BQ14" s="89"/>
      <c r="BR14" s="89"/>
      <c r="BS14" s="89"/>
      <c r="BT14" s="89">
        <v>1</v>
      </c>
      <c r="BU14" s="89">
        <v>1</v>
      </c>
      <c r="BV14" s="89"/>
      <c r="BW14" s="89"/>
      <c r="BX14" s="89"/>
      <c r="BY14" s="89"/>
      <c r="BZ14" s="89">
        <v>1</v>
      </c>
      <c r="CA14" s="89">
        <v>2</v>
      </c>
      <c r="CB14" s="89">
        <v>1</v>
      </c>
      <c r="CC14" s="89"/>
      <c r="CD14" s="89"/>
      <c r="CE14" s="89"/>
      <c r="CF14" s="89">
        <v>1</v>
      </c>
      <c r="CG14" s="89">
        <v>1</v>
      </c>
      <c r="CH14" s="89"/>
      <c r="CI14" s="89"/>
      <c r="CJ14" s="89"/>
      <c r="CK14" s="89"/>
      <c r="CL14" s="90">
        <v>1</v>
      </c>
      <c r="CM14" s="89"/>
      <c r="CN14" s="89"/>
      <c r="CO14" s="89"/>
      <c r="CP14" s="89"/>
      <c r="CQ14" s="89"/>
      <c r="CR14" s="89">
        <v>1</v>
      </c>
      <c r="CS14" s="89"/>
      <c r="CT14" s="89"/>
      <c r="CU14" s="89"/>
      <c r="CV14" s="89"/>
      <c r="CW14" s="89"/>
      <c r="CX14" s="89">
        <v>1</v>
      </c>
      <c r="CY14" s="89"/>
      <c r="CZ14" s="89">
        <v>1</v>
      </c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</row>
    <row r="15" spans="1:126" ht="12.75">
      <c r="A15" s="7" t="s">
        <v>341</v>
      </c>
      <c r="B15" s="7" t="s">
        <v>340</v>
      </c>
      <c r="C15" s="3">
        <v>1995</v>
      </c>
      <c r="D15" s="3">
        <v>16079451</v>
      </c>
      <c r="E15" s="6" t="s">
        <v>20</v>
      </c>
      <c r="F15" s="183">
        <f t="shared" si="5"/>
        <v>7</v>
      </c>
      <c r="G15" s="183">
        <f t="shared" si="0"/>
        <v>0</v>
      </c>
      <c r="H15" s="183">
        <f t="shared" si="1"/>
        <v>1</v>
      </c>
      <c r="I15" s="183">
        <f t="shared" si="2"/>
        <v>0</v>
      </c>
      <c r="J15" s="183">
        <f t="shared" si="3"/>
        <v>0</v>
      </c>
      <c r="K15" s="183">
        <f t="shared" si="4"/>
        <v>0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>
        <v>1</v>
      </c>
      <c r="AE15" s="89"/>
      <c r="AF15" s="89"/>
      <c r="AG15" s="89"/>
      <c r="AH15" s="89"/>
      <c r="AI15" s="89"/>
      <c r="AJ15" s="89">
        <v>1</v>
      </c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>
        <v>1</v>
      </c>
      <c r="BC15" s="89"/>
      <c r="BD15" s="89"/>
      <c r="BE15" s="89"/>
      <c r="BF15" s="89"/>
      <c r="BG15" s="90"/>
      <c r="BH15" s="90"/>
      <c r="BI15" s="89"/>
      <c r="BJ15" s="89"/>
      <c r="BK15" s="89"/>
      <c r="BL15" s="89"/>
      <c r="BM15" s="89"/>
      <c r="BN15" s="89">
        <v>1</v>
      </c>
      <c r="BO15" s="89"/>
      <c r="BP15" s="89"/>
      <c r="BQ15" s="89"/>
      <c r="BR15" s="89"/>
      <c r="BS15" s="89"/>
      <c r="BT15" s="89">
        <v>1</v>
      </c>
      <c r="BU15" s="89"/>
      <c r="BV15" s="89"/>
      <c r="BW15" s="89"/>
      <c r="BX15" s="89"/>
      <c r="BY15" s="89"/>
      <c r="BZ15" s="89">
        <v>1</v>
      </c>
      <c r="CA15" s="89"/>
      <c r="CB15" s="89">
        <v>1</v>
      </c>
      <c r="CC15" s="89"/>
      <c r="CD15" s="89"/>
      <c r="CE15" s="89"/>
      <c r="CF15" s="89"/>
      <c r="CG15" s="89"/>
      <c r="CH15" s="89"/>
      <c r="CI15" s="89"/>
      <c r="CJ15" s="89"/>
      <c r="CK15" s="89"/>
      <c r="CL15" s="90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>
        <v>1</v>
      </c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</row>
    <row r="16" spans="1:142" s="87" customFormat="1" ht="12.75">
      <c r="A16" s="19" t="s">
        <v>208</v>
      </c>
      <c r="B16" s="19" t="s">
        <v>209</v>
      </c>
      <c r="C16" s="110">
        <v>1994</v>
      </c>
      <c r="D16" s="104">
        <v>16079588</v>
      </c>
      <c r="E16" s="6" t="s">
        <v>20</v>
      </c>
      <c r="F16" s="183">
        <f t="shared" si="5"/>
        <v>15</v>
      </c>
      <c r="G16" s="183">
        <f t="shared" si="0"/>
        <v>12</v>
      </c>
      <c r="H16" s="183">
        <f t="shared" si="1"/>
        <v>14</v>
      </c>
      <c r="I16" s="183">
        <f t="shared" si="2"/>
        <v>2</v>
      </c>
      <c r="J16" s="183">
        <f t="shared" si="3"/>
        <v>1</v>
      </c>
      <c r="K16" s="183">
        <f t="shared" si="4"/>
        <v>0</v>
      </c>
      <c r="L16" s="89">
        <v>1</v>
      </c>
      <c r="M16" s="89">
        <v>1</v>
      </c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>
        <v>1</v>
      </c>
      <c r="Y16" s="89"/>
      <c r="Z16" s="89">
        <v>2</v>
      </c>
      <c r="AA16" s="89"/>
      <c r="AB16" s="89">
        <v>1</v>
      </c>
      <c r="AC16" s="89"/>
      <c r="AD16" s="89">
        <v>1</v>
      </c>
      <c r="AE16" s="89"/>
      <c r="AF16" s="89">
        <v>1</v>
      </c>
      <c r="AG16" s="89"/>
      <c r="AH16" s="89"/>
      <c r="AI16" s="89"/>
      <c r="AJ16" s="89">
        <v>1</v>
      </c>
      <c r="AK16" s="89">
        <v>1</v>
      </c>
      <c r="AL16" s="89">
        <v>1</v>
      </c>
      <c r="AM16" s="89">
        <v>1</v>
      </c>
      <c r="AN16" s="89"/>
      <c r="AO16" s="89"/>
      <c r="AP16" s="89">
        <v>1</v>
      </c>
      <c r="AQ16" s="89">
        <v>1</v>
      </c>
      <c r="AR16" s="89">
        <v>2</v>
      </c>
      <c r="AS16" s="89"/>
      <c r="AT16" s="89"/>
      <c r="AU16" s="89"/>
      <c r="AV16" s="89">
        <v>1</v>
      </c>
      <c r="AW16" s="89"/>
      <c r="AX16" s="89"/>
      <c r="AY16" s="89"/>
      <c r="AZ16" s="89"/>
      <c r="BA16" s="89"/>
      <c r="BB16" s="89">
        <v>1</v>
      </c>
      <c r="BC16" s="89"/>
      <c r="BD16" s="89">
        <v>1</v>
      </c>
      <c r="BE16" s="89"/>
      <c r="BF16" s="89"/>
      <c r="BG16" s="90"/>
      <c r="BH16" s="90">
        <v>1</v>
      </c>
      <c r="BI16" s="89">
        <v>2</v>
      </c>
      <c r="BJ16" s="89">
        <v>1</v>
      </c>
      <c r="BK16" s="89"/>
      <c r="BL16" s="89"/>
      <c r="BM16" s="89"/>
      <c r="BN16" s="89">
        <v>1</v>
      </c>
      <c r="BO16" s="89">
        <v>3</v>
      </c>
      <c r="BP16" s="89">
        <v>1</v>
      </c>
      <c r="BQ16" s="89"/>
      <c r="BR16" s="89"/>
      <c r="BS16" s="89"/>
      <c r="BT16" s="89">
        <v>1</v>
      </c>
      <c r="BU16" s="89">
        <v>2</v>
      </c>
      <c r="BV16" s="89">
        <v>1</v>
      </c>
      <c r="BW16" s="89"/>
      <c r="BX16" s="89"/>
      <c r="BY16" s="89"/>
      <c r="BZ16" s="89">
        <v>1</v>
      </c>
      <c r="CA16" s="89"/>
      <c r="CB16" s="89">
        <v>2</v>
      </c>
      <c r="CC16" s="89">
        <v>1</v>
      </c>
      <c r="CD16" s="89"/>
      <c r="CE16" s="89"/>
      <c r="CF16" s="89">
        <v>1</v>
      </c>
      <c r="CG16" s="89"/>
      <c r="CH16" s="89"/>
      <c r="CI16" s="89"/>
      <c r="CJ16" s="89"/>
      <c r="CK16" s="89"/>
      <c r="CL16" s="90">
        <v>1</v>
      </c>
      <c r="CM16" s="89"/>
      <c r="CN16" s="89">
        <v>1</v>
      </c>
      <c r="CO16" s="89"/>
      <c r="CP16" s="89"/>
      <c r="CQ16" s="89"/>
      <c r="CR16" s="89">
        <v>1</v>
      </c>
      <c r="CS16" s="89"/>
      <c r="CT16" s="89"/>
      <c r="CU16" s="89"/>
      <c r="CV16" s="89"/>
      <c r="CW16" s="89"/>
      <c r="CX16" s="89">
        <v>1</v>
      </c>
      <c r="CY16" s="89">
        <v>2</v>
      </c>
      <c r="CZ16" s="89">
        <v>1</v>
      </c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</row>
    <row r="17" spans="1:142" s="79" customFormat="1" ht="12.75">
      <c r="A17" s="92" t="s">
        <v>210</v>
      </c>
      <c r="B17" s="92" t="s">
        <v>135</v>
      </c>
      <c r="C17" s="21">
        <v>1998</v>
      </c>
      <c r="D17" s="93">
        <v>16040759</v>
      </c>
      <c r="E17" s="6" t="s">
        <v>20</v>
      </c>
      <c r="F17" s="183">
        <f t="shared" si="5"/>
        <v>1</v>
      </c>
      <c r="G17" s="183">
        <f t="shared" si="0"/>
        <v>0</v>
      </c>
      <c r="H17" s="183">
        <f t="shared" si="1"/>
        <v>0</v>
      </c>
      <c r="I17" s="183">
        <f t="shared" si="2"/>
        <v>0</v>
      </c>
      <c r="J17" s="183">
        <f t="shared" si="3"/>
        <v>0</v>
      </c>
      <c r="K17" s="183">
        <f t="shared" si="4"/>
        <v>0</v>
      </c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68"/>
      <c r="BH17" s="168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68"/>
      <c r="CM17" s="170"/>
      <c r="CN17" s="170"/>
      <c r="CO17" s="170"/>
      <c r="CP17" s="170"/>
      <c r="CQ17" s="170"/>
      <c r="CR17" s="170">
        <v>1</v>
      </c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</row>
    <row r="18" spans="1:142" ht="12.75">
      <c r="A18" s="76" t="s">
        <v>333</v>
      </c>
      <c r="B18" s="76" t="s">
        <v>334</v>
      </c>
      <c r="C18" s="77">
        <v>1998</v>
      </c>
      <c r="D18" s="77">
        <v>79048910</v>
      </c>
      <c r="E18" s="172" t="s">
        <v>20</v>
      </c>
      <c r="F18" s="183">
        <f t="shared" si="5"/>
        <v>4</v>
      </c>
      <c r="G18" s="183">
        <f t="shared" si="0"/>
        <v>1</v>
      </c>
      <c r="H18" s="183">
        <f t="shared" si="1"/>
        <v>0</v>
      </c>
      <c r="I18" s="183">
        <f t="shared" si="2"/>
        <v>0</v>
      </c>
      <c r="J18" s="183">
        <f t="shared" si="3"/>
        <v>0</v>
      </c>
      <c r="K18" s="183">
        <f t="shared" si="4"/>
        <v>0</v>
      </c>
      <c r="L18" s="171"/>
      <c r="M18" s="171"/>
      <c r="N18" s="171"/>
      <c r="O18" s="171"/>
      <c r="P18" s="171"/>
      <c r="Q18" s="171"/>
      <c r="R18" s="171">
        <v>1</v>
      </c>
      <c r="S18" s="171"/>
      <c r="T18" s="171"/>
      <c r="U18" s="171"/>
      <c r="V18" s="171"/>
      <c r="W18" s="171"/>
      <c r="X18" s="171">
        <v>1</v>
      </c>
      <c r="Y18" s="171"/>
      <c r="Z18" s="171"/>
      <c r="AA18" s="171"/>
      <c r="AB18" s="171"/>
      <c r="AC18" s="171"/>
      <c r="AD18" s="171">
        <v>1</v>
      </c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90"/>
      <c r="BH18" s="90"/>
      <c r="BI18" s="171"/>
      <c r="BJ18" s="171"/>
      <c r="BK18" s="171"/>
      <c r="BL18" s="171"/>
      <c r="BM18" s="171"/>
      <c r="BN18" s="171">
        <v>1</v>
      </c>
      <c r="BO18" s="171">
        <v>1</v>
      </c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90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</row>
    <row r="19" spans="1:142" s="169" customFormat="1" ht="12.75">
      <c r="A19" s="107" t="s">
        <v>211</v>
      </c>
      <c r="B19" s="107" t="s">
        <v>212</v>
      </c>
      <c r="C19" s="108">
        <v>1994</v>
      </c>
      <c r="D19" s="108">
        <v>16093403</v>
      </c>
      <c r="E19" s="6" t="s">
        <v>20</v>
      </c>
      <c r="F19" s="183">
        <f t="shared" si="5"/>
        <v>14</v>
      </c>
      <c r="G19" s="183">
        <f t="shared" si="0"/>
        <v>14</v>
      </c>
      <c r="H19" s="183">
        <f t="shared" si="1"/>
        <v>4</v>
      </c>
      <c r="I19" s="183">
        <f t="shared" si="2"/>
        <v>0</v>
      </c>
      <c r="J19" s="183">
        <f t="shared" si="3"/>
        <v>0</v>
      </c>
      <c r="K19" s="183">
        <f t="shared" si="4"/>
        <v>0</v>
      </c>
      <c r="L19" s="165">
        <v>1</v>
      </c>
      <c r="M19" s="165">
        <v>1</v>
      </c>
      <c r="N19" s="165">
        <v>1</v>
      </c>
      <c r="O19" s="165"/>
      <c r="P19" s="165"/>
      <c r="Q19" s="165"/>
      <c r="R19" s="165">
        <v>1</v>
      </c>
      <c r="S19" s="165">
        <v>3</v>
      </c>
      <c r="T19" s="165"/>
      <c r="U19" s="165"/>
      <c r="V19" s="165"/>
      <c r="W19" s="165"/>
      <c r="X19" s="165">
        <v>1</v>
      </c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>
        <v>1</v>
      </c>
      <c r="AK19" s="165"/>
      <c r="AL19" s="165">
        <v>1</v>
      </c>
      <c r="AM19" s="165"/>
      <c r="AN19" s="165"/>
      <c r="AO19" s="165"/>
      <c r="AP19" s="165">
        <v>1</v>
      </c>
      <c r="AQ19" s="165"/>
      <c r="AR19" s="165"/>
      <c r="AS19" s="165"/>
      <c r="AT19" s="165"/>
      <c r="AU19" s="165"/>
      <c r="AV19" s="165">
        <v>1</v>
      </c>
      <c r="AW19" s="165"/>
      <c r="AX19" s="165"/>
      <c r="AY19" s="165"/>
      <c r="AZ19" s="165"/>
      <c r="BA19" s="165"/>
      <c r="BB19" s="165">
        <v>1</v>
      </c>
      <c r="BC19" s="165"/>
      <c r="BD19" s="165"/>
      <c r="BE19" s="165"/>
      <c r="BF19" s="165"/>
      <c r="BG19" s="166"/>
      <c r="BH19" s="166"/>
      <c r="BI19" s="165"/>
      <c r="BJ19" s="165"/>
      <c r="BK19" s="165"/>
      <c r="BL19" s="165"/>
      <c r="BM19" s="165"/>
      <c r="BN19" s="165">
        <v>1</v>
      </c>
      <c r="BO19" s="165">
        <v>1</v>
      </c>
      <c r="BP19" s="165">
        <v>1</v>
      </c>
      <c r="BQ19" s="165"/>
      <c r="BR19" s="165"/>
      <c r="BS19" s="165"/>
      <c r="BT19" s="165">
        <v>1</v>
      </c>
      <c r="BU19" s="165">
        <v>2</v>
      </c>
      <c r="BV19" s="165"/>
      <c r="BW19" s="165"/>
      <c r="BX19" s="165"/>
      <c r="BY19" s="165"/>
      <c r="BZ19" s="165">
        <v>1</v>
      </c>
      <c r="CA19" s="165">
        <v>2</v>
      </c>
      <c r="CB19" s="165">
        <v>1</v>
      </c>
      <c r="CC19" s="165"/>
      <c r="CD19" s="165"/>
      <c r="CE19" s="165"/>
      <c r="CF19" s="165">
        <v>1</v>
      </c>
      <c r="CG19" s="165">
        <v>3</v>
      </c>
      <c r="CH19" s="165"/>
      <c r="CI19" s="165"/>
      <c r="CJ19" s="165"/>
      <c r="CK19" s="165"/>
      <c r="CL19" s="166">
        <v>1</v>
      </c>
      <c r="CM19" s="165"/>
      <c r="CN19" s="165"/>
      <c r="CO19" s="165"/>
      <c r="CP19" s="165"/>
      <c r="CQ19" s="165"/>
      <c r="CR19" s="165">
        <v>1</v>
      </c>
      <c r="CS19" s="165">
        <v>1</v>
      </c>
      <c r="CT19" s="165"/>
      <c r="CU19" s="165"/>
      <c r="CV19" s="165"/>
      <c r="CW19" s="165"/>
      <c r="CX19" s="165">
        <v>1</v>
      </c>
      <c r="CY19" s="165">
        <v>1</v>
      </c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</row>
    <row r="20" spans="1:126" ht="12.75">
      <c r="A20" s="109" t="s">
        <v>213</v>
      </c>
      <c r="B20" s="109" t="s">
        <v>214</v>
      </c>
      <c r="C20" s="18">
        <v>1998</v>
      </c>
      <c r="D20" s="18">
        <v>30686486</v>
      </c>
      <c r="E20" s="6" t="s">
        <v>20</v>
      </c>
      <c r="F20" s="183">
        <f t="shared" si="5"/>
        <v>0</v>
      </c>
      <c r="G20" s="183">
        <f t="shared" si="0"/>
        <v>0</v>
      </c>
      <c r="H20" s="183">
        <f t="shared" si="1"/>
        <v>0</v>
      </c>
      <c r="I20" s="183">
        <f t="shared" si="2"/>
        <v>0</v>
      </c>
      <c r="J20" s="183">
        <f t="shared" si="3"/>
        <v>0</v>
      </c>
      <c r="K20" s="183">
        <f t="shared" si="4"/>
        <v>0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90"/>
      <c r="BH20" s="90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90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</row>
    <row r="21" spans="6:126" ht="12.75">
      <c r="F21" s="89">
        <f>SUM(F3:F20)</f>
        <v>162</v>
      </c>
      <c r="G21" s="89">
        <f>SUM(G3:G20)</f>
        <v>105</v>
      </c>
      <c r="H21" s="89">
        <f>SUM(H3:H20)</f>
        <v>68</v>
      </c>
      <c r="I21" s="89">
        <f>SUM(I3:I20)</f>
        <v>16</v>
      </c>
      <c r="J21" s="89">
        <f>SUM(J3:J20)</f>
        <v>2</v>
      </c>
      <c r="K21" s="89">
        <f>SUM(K3:K20)</f>
        <v>0</v>
      </c>
      <c r="L21" s="89">
        <f>SUM(L3:L20)</f>
        <v>10</v>
      </c>
      <c r="M21" s="89">
        <f>SUM(M3:M20)</f>
        <v>11</v>
      </c>
      <c r="N21" s="89">
        <f>SUM(N3:N20)</f>
        <v>3</v>
      </c>
      <c r="O21" s="89">
        <f>SUM(O3:O20)</f>
        <v>0</v>
      </c>
      <c r="P21" s="89">
        <f>SUM(P3:P20)</f>
        <v>0</v>
      </c>
      <c r="Q21" s="89">
        <f>SUM(Q3:Q20)</f>
        <v>0</v>
      </c>
      <c r="R21" s="89">
        <f>SUM(R3:R20)</f>
        <v>9</v>
      </c>
      <c r="S21" s="89">
        <f>SUM(S3:S20)</f>
        <v>7</v>
      </c>
      <c r="T21" s="89">
        <f>SUM(T3:T20)</f>
        <v>2</v>
      </c>
      <c r="U21" s="89">
        <f>SUM(U3:U20)</f>
        <v>2</v>
      </c>
      <c r="V21" s="89">
        <f>SUM(V3:V20)</f>
        <v>0</v>
      </c>
      <c r="W21" s="89">
        <f>SUM(W3:W20)</f>
        <v>0</v>
      </c>
      <c r="X21" s="89">
        <f>SUM(X3:X20)</f>
        <v>10</v>
      </c>
      <c r="Y21" s="89">
        <f>SUM(Y3:Y20)</f>
        <v>3</v>
      </c>
      <c r="Z21" s="89">
        <f>SUM(Z3:Z20)</f>
        <v>5</v>
      </c>
      <c r="AA21" s="89">
        <f>SUM(AA3:AA20)</f>
        <v>0</v>
      </c>
      <c r="AB21" s="89">
        <f>SUM(AB3:AB20)</f>
        <v>1</v>
      </c>
      <c r="AC21" s="89">
        <f>SUM(AC3:AC20)</f>
        <v>0</v>
      </c>
      <c r="AD21" s="89">
        <f>SUM(AD3:AD20)</f>
        <v>12</v>
      </c>
      <c r="AE21" s="89">
        <f>SUM(AE3:AE20)</f>
        <v>7</v>
      </c>
      <c r="AF21" s="89">
        <f>SUM(AF3:AF20)</f>
        <v>4</v>
      </c>
      <c r="AG21" s="89">
        <f>SUM(AG3:AG20)</f>
        <v>1</v>
      </c>
      <c r="AH21" s="89">
        <f>SUM(AH3:AH20)</f>
        <v>0</v>
      </c>
      <c r="AI21" s="89">
        <f>SUM(AI3:AI20)</f>
        <v>0</v>
      </c>
      <c r="AJ21" s="89">
        <f>SUM(AJ3:AJ20)</f>
        <v>11</v>
      </c>
      <c r="AK21" s="89">
        <f>SUM(AK3:AK20)</f>
        <v>8</v>
      </c>
      <c r="AL21" s="89">
        <f>SUM(AL3:AL20)</f>
        <v>3</v>
      </c>
      <c r="AM21" s="89">
        <f>SUM(AM3:AM20)</f>
        <v>3</v>
      </c>
      <c r="AN21" s="89">
        <f>SUM(AN3:AN20)</f>
        <v>0</v>
      </c>
      <c r="AO21" s="89">
        <f>SUM(AO3:AO20)</f>
        <v>0</v>
      </c>
      <c r="AP21" s="89">
        <f>SUM(AP3:AP20)</f>
        <v>10</v>
      </c>
      <c r="AQ21" s="89">
        <f>SUM(AQ3:AQ20)</f>
        <v>7</v>
      </c>
      <c r="AR21" s="89">
        <f>SUM(AR3:AR20)</f>
        <v>7</v>
      </c>
      <c r="AS21" s="89">
        <f>SUM(AS3:AS20)</f>
        <v>2</v>
      </c>
      <c r="AT21" s="89">
        <f>SUM(AT3:AT20)</f>
        <v>0</v>
      </c>
      <c r="AU21" s="89">
        <f>SUM(AU3:AU20)</f>
        <v>0</v>
      </c>
      <c r="AV21" s="89">
        <f>SUM(AV3:AV20)</f>
        <v>10</v>
      </c>
      <c r="AW21" s="89">
        <f>SUM(AW3:AW20)</f>
        <v>4</v>
      </c>
      <c r="AX21" s="89">
        <f>SUM(AX3:AX20)</f>
        <v>7</v>
      </c>
      <c r="AY21" s="89">
        <f>SUM(AY3:AY20)</f>
        <v>0</v>
      </c>
      <c r="AZ21" s="89">
        <f>SUM(AZ3:AZ20)</f>
        <v>0</v>
      </c>
      <c r="BA21" s="89">
        <f>SUM(BA3:BA20)</f>
        <v>0</v>
      </c>
      <c r="BB21" s="89">
        <f>SUM(BB3:BB20)</f>
        <v>12</v>
      </c>
      <c r="BC21" s="89">
        <f>SUM(BC3:BC20)</f>
        <v>4</v>
      </c>
      <c r="BD21" s="89">
        <f>SUM(BD3:BD20)</f>
        <v>6</v>
      </c>
      <c r="BE21" s="89">
        <f>SUM(BE3:BE20)</f>
        <v>2</v>
      </c>
      <c r="BF21" s="89">
        <f>SUM(BF3:BF20)</f>
        <v>0</v>
      </c>
      <c r="BG21" s="89">
        <f>SUM(BG3:BG20)</f>
        <v>0</v>
      </c>
      <c r="BH21" s="89">
        <f>SUM(BH3:BH20)</f>
        <v>9</v>
      </c>
      <c r="BI21" s="89">
        <f>SUM(BI3:BI20)</f>
        <v>3</v>
      </c>
      <c r="BJ21" s="89">
        <f>SUM(BJ3:BJ20)</f>
        <v>4</v>
      </c>
      <c r="BK21" s="89">
        <f>SUM(BK3:BK20)</f>
        <v>0</v>
      </c>
      <c r="BL21" s="89">
        <f>SUM(BL3:BL20)</f>
        <v>1</v>
      </c>
      <c r="BM21" s="89">
        <f>SUM(BM3:BM20)</f>
        <v>0</v>
      </c>
      <c r="BN21" s="89">
        <f>SUM(BN3:BN20)</f>
        <v>10</v>
      </c>
      <c r="BO21" s="89">
        <f>SUM(BO3:BO20)</f>
        <v>5</v>
      </c>
      <c r="BP21" s="89">
        <f>SUM(BP3:BP20)</f>
        <v>4</v>
      </c>
      <c r="BQ21" s="89">
        <f>SUM(BQ3:BQ20)</f>
        <v>0</v>
      </c>
      <c r="BR21" s="89">
        <f>SUM(BR3:BR20)</f>
        <v>0</v>
      </c>
      <c r="BS21" s="89">
        <f>SUM(BS3:BS20)</f>
        <v>0</v>
      </c>
      <c r="BT21" s="89">
        <f>SUM(BT3:BT20)</f>
        <v>10</v>
      </c>
      <c r="BU21" s="89">
        <f>SUM(BU3:BU20)</f>
        <v>13</v>
      </c>
      <c r="BV21" s="89">
        <f>SUM(BV3:BV20)</f>
        <v>2</v>
      </c>
      <c r="BW21" s="89">
        <f>SUM(BW3:BW20)</f>
        <v>0</v>
      </c>
      <c r="BX21" s="89">
        <f>SUM(BX3:BX20)</f>
        <v>0</v>
      </c>
      <c r="BY21" s="89">
        <f>SUM(BY3:BY20)</f>
        <v>0</v>
      </c>
      <c r="BZ21" s="89">
        <f>SUM(BZ3:BZ20)</f>
        <v>11</v>
      </c>
      <c r="CA21" s="89">
        <f>SUM(CA3:CA20)</f>
        <v>13</v>
      </c>
      <c r="CB21" s="89">
        <f>SUM(CB3:CB20)</f>
        <v>9</v>
      </c>
      <c r="CC21" s="89">
        <f>SUM(CC3:CC20)</f>
        <v>3</v>
      </c>
      <c r="CD21" s="89">
        <f>SUM(CD3:CD20)</f>
        <v>0</v>
      </c>
      <c r="CE21" s="89">
        <f>SUM(CE3:CE20)</f>
        <v>0</v>
      </c>
      <c r="CF21" s="89">
        <f>SUM(CF3:CF20)</f>
        <v>9</v>
      </c>
      <c r="CG21" s="89">
        <f>SUM(CG3:CG20)</f>
        <v>6</v>
      </c>
      <c r="CH21" s="89">
        <f>SUM(CH3:CH20)</f>
        <v>3</v>
      </c>
      <c r="CI21" s="89">
        <f>SUM(CI3:CI20)</f>
        <v>0</v>
      </c>
      <c r="CJ21" s="89">
        <f>SUM(CJ3:CJ20)</f>
        <v>0</v>
      </c>
      <c r="CK21" s="89">
        <f>SUM(CK3:CK20)</f>
        <v>0</v>
      </c>
      <c r="CL21" s="89">
        <f>SUM(CL3:CL20)</f>
        <v>9</v>
      </c>
      <c r="CM21" s="89">
        <f>SUM(CM3:CM20)</f>
        <v>1</v>
      </c>
      <c r="CN21" s="89">
        <f>SUM(CN3:CN20)</f>
        <v>1</v>
      </c>
      <c r="CO21" s="89">
        <f>SUM(CO3:CO20)</f>
        <v>1</v>
      </c>
      <c r="CP21" s="89">
        <f>SUM(CP3:CP20)</f>
        <v>0</v>
      </c>
      <c r="CQ21" s="89">
        <f>SUM(CQ3:CQ20)</f>
        <v>0</v>
      </c>
      <c r="CR21" s="89">
        <f>SUM(CR3:CR20)</f>
        <v>10</v>
      </c>
      <c r="CS21" s="89">
        <f>SUM(CS3:CS20)</f>
        <v>8</v>
      </c>
      <c r="CT21" s="89">
        <f>SUM(CT3:CT20)</f>
        <v>5</v>
      </c>
      <c r="CU21" s="89">
        <f>SUM(CU3:CU20)</f>
        <v>1</v>
      </c>
      <c r="CV21" s="89">
        <f>SUM(CV3:CV20)</f>
        <v>0</v>
      </c>
      <c r="CW21" s="89">
        <f>SUM(CW3:CW20)</f>
        <v>0</v>
      </c>
      <c r="CX21" s="89">
        <f>SUM(CX3:CX20)</f>
        <v>10</v>
      </c>
      <c r="CY21" s="89">
        <f>SUM(CY3:CY20)</f>
        <v>5</v>
      </c>
      <c r="CZ21" s="89">
        <f>SUM(CZ3:CZ20)</f>
        <v>3</v>
      </c>
      <c r="DA21" s="89">
        <f>SUM(DA3:DA20)</f>
        <v>1</v>
      </c>
      <c r="DB21" s="89">
        <f>SUM(DB3:DB20)</f>
        <v>0</v>
      </c>
      <c r="DC21" s="89">
        <f>SUM(DC3:DC20)</f>
        <v>0</v>
      </c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</row>
    <row r="22" spans="7:11" ht="12.75">
      <c r="G22" s="89"/>
      <c r="H22" s="89"/>
      <c r="I22" s="89"/>
      <c r="J22" s="89"/>
      <c r="K22" s="89"/>
    </row>
    <row r="23" spans="7:11" ht="12.75">
      <c r="G23" s="89"/>
      <c r="H23" s="89"/>
      <c r="I23" s="89"/>
      <c r="J23" s="89"/>
      <c r="K23" s="89"/>
    </row>
    <row r="24" spans="3:11" ht="12.75">
      <c r="C24" s="75"/>
      <c r="F24" s="74"/>
      <c r="G24" s="74"/>
      <c r="H24" s="74"/>
      <c r="I24" s="74"/>
      <c r="J24" s="74"/>
      <c r="K24" s="74"/>
    </row>
  </sheetData>
  <sheetProtection/>
  <mergeCells count="22">
    <mergeCell ref="CX1:DC1"/>
    <mergeCell ref="DQ1:DV1"/>
    <mergeCell ref="EA1:EF1"/>
    <mergeCell ref="EG1:EL1"/>
    <mergeCell ref="AJ1:AO1"/>
    <mergeCell ref="AP1:AU1"/>
    <mergeCell ref="AV1:BA1"/>
    <mergeCell ref="BB1:BG1"/>
    <mergeCell ref="DE1:DJ1"/>
    <mergeCell ref="DK1:DP1"/>
    <mergeCell ref="BH1:BM1"/>
    <mergeCell ref="BN1:BS1"/>
    <mergeCell ref="BT1:BY1"/>
    <mergeCell ref="BZ1:CE1"/>
    <mergeCell ref="CF1:CK1"/>
    <mergeCell ref="CL1:CQ1"/>
    <mergeCell ref="CR1:CW1"/>
    <mergeCell ref="F1:K1"/>
    <mergeCell ref="L1:Q1"/>
    <mergeCell ref="R1:W1"/>
    <mergeCell ref="X1:AC1"/>
    <mergeCell ref="AD1:AI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19"/>
  <sheetViews>
    <sheetView zoomScale="120" zoomScaleNormal="120" zoomScalePageLayoutView="0" workbookViewId="0" topLeftCell="A1">
      <selection activeCell="A3" sqref="A3:K15"/>
    </sheetView>
  </sheetViews>
  <sheetFormatPr defaultColWidth="11.421875" defaultRowHeight="12.75"/>
  <cols>
    <col min="1" max="1" width="28.7109375" style="7" customWidth="1"/>
    <col min="2" max="2" width="14.7109375" style="7" customWidth="1"/>
    <col min="3" max="3" width="7.57421875" style="3" bestFit="1" customWidth="1"/>
    <col min="4" max="4" width="11.7109375" style="3" customWidth="1"/>
    <col min="5" max="5" width="16.140625" style="12" bestFit="1" customWidth="1"/>
    <col min="6" max="6" width="6.421875" style="89" customWidth="1"/>
    <col min="7" max="107" width="6.421875" style="2" customWidth="1"/>
    <col min="108" max="124" width="6.421875" style="8" customWidth="1"/>
    <col min="125" max="16384" width="11.421875" style="8" customWidth="1"/>
  </cols>
  <sheetData>
    <row r="1" spans="1:124" ht="12.75">
      <c r="A1" s="76"/>
      <c r="B1" s="76"/>
      <c r="C1" s="77"/>
      <c r="D1" s="77"/>
      <c r="E1" s="78"/>
      <c r="F1" s="193" t="s">
        <v>25</v>
      </c>
      <c r="G1" s="193"/>
      <c r="H1" s="193"/>
      <c r="I1" s="193"/>
      <c r="J1" s="193"/>
      <c r="K1" s="193"/>
      <c r="L1" s="193" t="s">
        <v>34</v>
      </c>
      <c r="M1" s="193"/>
      <c r="N1" s="193"/>
      <c r="O1" s="193"/>
      <c r="P1" s="193"/>
      <c r="Q1" s="193"/>
      <c r="R1" s="193" t="s">
        <v>293</v>
      </c>
      <c r="S1" s="193"/>
      <c r="T1" s="193"/>
      <c r="U1" s="193"/>
      <c r="V1" s="193"/>
      <c r="W1" s="193"/>
      <c r="X1" s="193" t="s">
        <v>38</v>
      </c>
      <c r="Y1" s="193"/>
      <c r="Z1" s="193"/>
      <c r="AA1" s="193"/>
      <c r="AB1" s="193"/>
      <c r="AC1" s="193"/>
      <c r="AD1" s="193" t="s">
        <v>43</v>
      </c>
      <c r="AE1" s="193"/>
      <c r="AF1" s="193"/>
      <c r="AG1" s="193"/>
      <c r="AH1" s="193"/>
      <c r="AI1" s="193"/>
      <c r="AJ1" s="192" t="s">
        <v>46</v>
      </c>
      <c r="AK1" s="192"/>
      <c r="AL1" s="192"/>
      <c r="AM1" s="192"/>
      <c r="AN1" s="192"/>
      <c r="AO1" s="192"/>
      <c r="AP1" s="193" t="s">
        <v>49</v>
      </c>
      <c r="AQ1" s="193"/>
      <c r="AR1" s="193"/>
      <c r="AS1" s="193"/>
      <c r="AT1" s="193"/>
      <c r="AU1" s="193"/>
      <c r="AV1" s="193" t="s">
        <v>52</v>
      </c>
      <c r="AW1" s="193"/>
      <c r="AX1" s="193"/>
      <c r="AY1" s="193"/>
      <c r="AZ1" s="193"/>
      <c r="BA1" s="193"/>
      <c r="BB1" s="193" t="s">
        <v>58</v>
      </c>
      <c r="BC1" s="193"/>
      <c r="BD1" s="193"/>
      <c r="BE1" s="193"/>
      <c r="BF1" s="193"/>
      <c r="BG1" s="193"/>
      <c r="BH1" s="192" t="s">
        <v>344</v>
      </c>
      <c r="BI1" s="192"/>
      <c r="BJ1" s="192"/>
      <c r="BK1" s="192"/>
      <c r="BL1" s="192"/>
      <c r="BM1" s="192"/>
      <c r="BN1" s="193" t="s">
        <v>349</v>
      </c>
      <c r="BO1" s="193"/>
      <c r="BP1" s="193"/>
      <c r="BQ1" s="193"/>
      <c r="BR1" s="193"/>
      <c r="BS1" s="193"/>
      <c r="BT1" s="193" t="s">
        <v>354</v>
      </c>
      <c r="BU1" s="193"/>
      <c r="BV1" s="193"/>
      <c r="BW1" s="193"/>
      <c r="BX1" s="193"/>
      <c r="BY1" s="193"/>
      <c r="BZ1" s="193" t="s">
        <v>358</v>
      </c>
      <c r="CA1" s="193"/>
      <c r="CB1" s="193"/>
      <c r="CC1" s="193"/>
      <c r="CD1" s="193"/>
      <c r="CE1" s="193"/>
      <c r="CF1" s="192" t="s">
        <v>362</v>
      </c>
      <c r="CG1" s="192"/>
      <c r="CH1" s="192"/>
      <c r="CI1" s="192"/>
      <c r="CJ1" s="192"/>
      <c r="CK1" s="192"/>
      <c r="CL1" s="193" t="s">
        <v>366</v>
      </c>
      <c r="CM1" s="193"/>
      <c r="CN1" s="193"/>
      <c r="CO1" s="193"/>
      <c r="CP1" s="193"/>
      <c r="CQ1" s="193"/>
      <c r="CR1" s="192" t="s">
        <v>369</v>
      </c>
      <c r="CS1" s="192"/>
      <c r="CT1" s="192"/>
      <c r="CU1" s="192"/>
      <c r="CV1" s="192"/>
      <c r="CW1" s="192"/>
      <c r="CX1" s="192" t="s">
        <v>379</v>
      </c>
      <c r="CY1" s="192"/>
      <c r="CZ1" s="192"/>
      <c r="DA1" s="192"/>
      <c r="DB1" s="192"/>
      <c r="DC1" s="192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81"/>
      <c r="DQ1" s="81"/>
      <c r="DR1" s="81"/>
      <c r="DS1" s="81"/>
      <c r="DT1" s="81"/>
    </row>
    <row r="2" spans="1:119" ht="12.75">
      <c r="A2" s="89" t="s">
        <v>8</v>
      </c>
      <c r="B2" s="89" t="s">
        <v>9</v>
      </c>
      <c r="C2" s="3" t="s">
        <v>6</v>
      </c>
      <c r="D2" s="3" t="s">
        <v>17</v>
      </c>
      <c r="E2" s="4" t="s">
        <v>7</v>
      </c>
      <c r="F2" s="89" t="s">
        <v>3</v>
      </c>
      <c r="G2" s="2" t="s">
        <v>0</v>
      </c>
      <c r="H2" s="2" t="s">
        <v>4</v>
      </c>
      <c r="I2" s="2" t="s">
        <v>5</v>
      </c>
      <c r="J2" s="2" t="s">
        <v>2</v>
      </c>
      <c r="K2" s="2" t="s">
        <v>1</v>
      </c>
      <c r="L2" s="2" t="s">
        <v>3</v>
      </c>
      <c r="M2" s="2" t="s">
        <v>0</v>
      </c>
      <c r="N2" s="2" t="s">
        <v>4</v>
      </c>
      <c r="O2" s="2" t="s">
        <v>5</v>
      </c>
      <c r="P2" s="2" t="s">
        <v>2</v>
      </c>
      <c r="Q2" s="2" t="s">
        <v>1</v>
      </c>
      <c r="R2" s="2" t="s">
        <v>3</v>
      </c>
      <c r="S2" s="2" t="s">
        <v>0</v>
      </c>
      <c r="T2" s="2" t="s">
        <v>4</v>
      </c>
      <c r="U2" s="2" t="s">
        <v>5</v>
      </c>
      <c r="V2" s="2" t="s">
        <v>2</v>
      </c>
      <c r="W2" s="2" t="s">
        <v>1</v>
      </c>
      <c r="X2" s="2" t="s">
        <v>3</v>
      </c>
      <c r="Y2" s="2" t="s">
        <v>0</v>
      </c>
      <c r="Z2" s="2" t="s">
        <v>4</v>
      </c>
      <c r="AA2" s="2" t="s">
        <v>5</v>
      </c>
      <c r="AB2" s="2" t="s">
        <v>2</v>
      </c>
      <c r="AC2" s="2" t="s">
        <v>1</v>
      </c>
      <c r="AD2" s="2" t="s">
        <v>3</v>
      </c>
      <c r="AE2" s="2" t="s">
        <v>0</v>
      </c>
      <c r="AF2" s="2" t="s">
        <v>4</v>
      </c>
      <c r="AG2" s="2" t="s">
        <v>5</v>
      </c>
      <c r="AH2" s="2" t="s">
        <v>2</v>
      </c>
      <c r="AI2" s="2" t="s">
        <v>1</v>
      </c>
      <c r="AJ2" s="2" t="s">
        <v>3</v>
      </c>
      <c r="AK2" s="2" t="s">
        <v>0</v>
      </c>
      <c r="AL2" s="2" t="s">
        <v>4</v>
      </c>
      <c r="AM2" s="2" t="s">
        <v>5</v>
      </c>
      <c r="AN2" s="2" t="s">
        <v>2</v>
      </c>
      <c r="AO2" s="2" t="s">
        <v>1</v>
      </c>
      <c r="AP2" s="2" t="s">
        <v>3</v>
      </c>
      <c r="AQ2" s="2" t="s">
        <v>0</v>
      </c>
      <c r="AR2" s="2" t="s">
        <v>4</v>
      </c>
      <c r="AS2" s="2" t="s">
        <v>5</v>
      </c>
      <c r="AT2" s="2" t="s">
        <v>2</v>
      </c>
      <c r="AU2" s="2" t="s">
        <v>1</v>
      </c>
      <c r="AV2" s="2" t="s">
        <v>3</v>
      </c>
      <c r="AW2" s="2" t="s">
        <v>0</v>
      </c>
      <c r="AX2" s="2" t="s">
        <v>4</v>
      </c>
      <c r="AY2" s="2" t="s">
        <v>5</v>
      </c>
      <c r="AZ2" s="2" t="s">
        <v>2</v>
      </c>
      <c r="BA2" s="2" t="s">
        <v>1</v>
      </c>
      <c r="BB2" s="2" t="s">
        <v>3</v>
      </c>
      <c r="BC2" s="2" t="s">
        <v>0</v>
      </c>
      <c r="BD2" s="2" t="s">
        <v>4</v>
      </c>
      <c r="BE2" s="2" t="s">
        <v>5</v>
      </c>
      <c r="BF2" s="2" t="s">
        <v>2</v>
      </c>
      <c r="BG2" s="2" t="s">
        <v>1</v>
      </c>
      <c r="BH2" s="2" t="s">
        <v>3</v>
      </c>
      <c r="BI2" s="2" t="s">
        <v>0</v>
      </c>
      <c r="BJ2" s="2" t="s">
        <v>4</v>
      </c>
      <c r="BK2" s="2" t="s">
        <v>5</v>
      </c>
      <c r="BL2" s="2" t="s">
        <v>2</v>
      </c>
      <c r="BM2" s="2" t="s">
        <v>1</v>
      </c>
      <c r="BN2" s="2" t="s">
        <v>3</v>
      </c>
      <c r="BO2" s="2" t="s">
        <v>0</v>
      </c>
      <c r="BP2" s="2" t="s">
        <v>4</v>
      </c>
      <c r="BQ2" s="2" t="s">
        <v>5</v>
      </c>
      <c r="BR2" s="2" t="s">
        <v>2</v>
      </c>
      <c r="BS2" s="2" t="s">
        <v>1</v>
      </c>
      <c r="BT2" s="2" t="s">
        <v>3</v>
      </c>
      <c r="BU2" s="2" t="s">
        <v>0</v>
      </c>
      <c r="BV2" s="2" t="s">
        <v>4</v>
      </c>
      <c r="BW2" s="2" t="s">
        <v>5</v>
      </c>
      <c r="BX2" s="2" t="s">
        <v>2</v>
      </c>
      <c r="BY2" s="2" t="s">
        <v>1</v>
      </c>
      <c r="BZ2" s="2" t="s">
        <v>3</v>
      </c>
      <c r="CA2" s="2" t="s">
        <v>0</v>
      </c>
      <c r="CB2" s="2" t="s">
        <v>4</v>
      </c>
      <c r="CC2" s="2" t="s">
        <v>5</v>
      </c>
      <c r="CD2" s="2" t="s">
        <v>2</v>
      </c>
      <c r="CE2" s="2" t="s">
        <v>1</v>
      </c>
      <c r="CF2" s="2" t="s">
        <v>3</v>
      </c>
      <c r="CG2" s="2" t="s">
        <v>0</v>
      </c>
      <c r="CH2" s="2" t="s">
        <v>4</v>
      </c>
      <c r="CI2" s="2" t="s">
        <v>5</v>
      </c>
      <c r="CJ2" s="2" t="s">
        <v>2</v>
      </c>
      <c r="CK2" s="2" t="s">
        <v>1</v>
      </c>
      <c r="CL2" s="2" t="s">
        <v>3</v>
      </c>
      <c r="CM2" s="2" t="s">
        <v>0</v>
      </c>
      <c r="CN2" s="2" t="s">
        <v>4</v>
      </c>
      <c r="CO2" s="2" t="s">
        <v>5</v>
      </c>
      <c r="CP2" s="2" t="s">
        <v>2</v>
      </c>
      <c r="CQ2" s="2" t="s">
        <v>1</v>
      </c>
      <c r="CR2" s="2" t="s">
        <v>3</v>
      </c>
      <c r="CS2" s="2" t="s">
        <v>0</v>
      </c>
      <c r="CT2" s="2" t="s">
        <v>4</v>
      </c>
      <c r="CU2" s="2" t="s">
        <v>5</v>
      </c>
      <c r="CV2" s="2" t="s">
        <v>2</v>
      </c>
      <c r="CW2" s="2" t="s">
        <v>1</v>
      </c>
      <c r="CX2" s="2" t="s">
        <v>3</v>
      </c>
      <c r="CY2" s="2" t="s">
        <v>0</v>
      </c>
      <c r="CZ2" s="2" t="s">
        <v>4</v>
      </c>
      <c r="DA2" s="2" t="s">
        <v>5</v>
      </c>
      <c r="DB2" s="2" t="s">
        <v>2</v>
      </c>
      <c r="DC2" s="2" t="s">
        <v>1</v>
      </c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</row>
    <row r="3" spans="1:119" ht="12.75">
      <c r="A3" s="111" t="s">
        <v>215</v>
      </c>
      <c r="B3" s="111" t="s">
        <v>216</v>
      </c>
      <c r="C3" s="112">
        <v>1994</v>
      </c>
      <c r="D3" s="112">
        <v>72558904</v>
      </c>
      <c r="E3" s="6" t="s">
        <v>28</v>
      </c>
      <c r="F3" s="183">
        <f>L3+R3+X3+AD3+AJ3+AP3+AV3+BB3+BH3+BN3+BT3+BZ3+CF3+CL3+CR3+CX3</f>
        <v>3</v>
      </c>
      <c r="G3" s="183">
        <f aca="true" t="shared" si="0" ref="G3:G15">M3+S3+Y3+AE3+AK3+AQ3+AW3+BC3+BI3+BO3+BU3+CA3+CG3+CM3+CS3+CY3</f>
        <v>0</v>
      </c>
      <c r="H3" s="183">
        <f aca="true" t="shared" si="1" ref="H3:H15">N3+T3+Z3+AF3+AL3+AR3+AX3+BD3+BJ3+BP3+BV3+CB3+CH3+CN3+CT3+CZ3</f>
        <v>0</v>
      </c>
      <c r="I3" s="183">
        <f aca="true" t="shared" si="2" ref="I3:I15">O3+U3+AA3+AG3+AM3+AS3+AY3+BE3+BK3+BQ3+BW3+CC3+CI3+CO3+CU3+DA3</f>
        <v>0</v>
      </c>
      <c r="J3" s="183">
        <f aca="true" t="shared" si="3" ref="J3:J15">P3+V3+AB3+AH3+AN3+AT3+AZ3+BF3+BL3+BR3+BX3+CD3+CJ3+CP3+CV3+DB3</f>
        <v>0</v>
      </c>
      <c r="K3" s="183">
        <f aca="true" t="shared" si="4" ref="K3:K15">Q3+W3+AC3+AI3+AO3+AU3+BA3+BG3+BM3+BS3+BY3+CE3+CK3+CQ3+CW3+DC3</f>
        <v>0</v>
      </c>
      <c r="L3" s="89">
        <v>1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>
        <v>1</v>
      </c>
      <c r="AW3" s="89"/>
      <c r="AX3" s="89"/>
      <c r="AY3" s="89"/>
      <c r="AZ3" s="89"/>
      <c r="BA3" s="89"/>
      <c r="BB3" s="89">
        <v>1</v>
      </c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</row>
    <row r="4" spans="1:119" ht="12.75">
      <c r="A4" s="113" t="s">
        <v>217</v>
      </c>
      <c r="B4" s="114" t="s">
        <v>218</v>
      </c>
      <c r="C4" s="115">
        <v>1995</v>
      </c>
      <c r="D4" s="115">
        <v>72555433</v>
      </c>
      <c r="E4" s="6" t="s">
        <v>28</v>
      </c>
      <c r="F4" s="183">
        <f aca="true" t="shared" si="5" ref="F4:F15">L4+R4+X4+AD4+AJ4+AP4+AV4+BB4+BH4+BN4+BT4+BZ4+CF4+CL4+CR4+CX4</f>
        <v>13</v>
      </c>
      <c r="G4" s="183">
        <f t="shared" si="0"/>
        <v>0</v>
      </c>
      <c r="H4" s="183">
        <f t="shared" si="1"/>
        <v>0</v>
      </c>
      <c r="I4" s="183">
        <f t="shared" si="2"/>
        <v>0</v>
      </c>
      <c r="J4" s="183">
        <f t="shared" si="3"/>
        <v>0</v>
      </c>
      <c r="K4" s="183">
        <f t="shared" si="4"/>
        <v>0</v>
      </c>
      <c r="L4" s="89">
        <v>1</v>
      </c>
      <c r="M4" s="89"/>
      <c r="N4" s="89"/>
      <c r="O4" s="89"/>
      <c r="P4" s="89"/>
      <c r="Q4" s="89"/>
      <c r="R4" s="89">
        <v>1</v>
      </c>
      <c r="S4" s="89"/>
      <c r="T4" s="89"/>
      <c r="U4" s="89"/>
      <c r="V4" s="89"/>
      <c r="W4" s="89"/>
      <c r="X4" s="89">
        <v>1</v>
      </c>
      <c r="Y4" s="89"/>
      <c r="Z4" s="89"/>
      <c r="AA4" s="89"/>
      <c r="AB4" s="89"/>
      <c r="AC4" s="89"/>
      <c r="AD4" s="89">
        <v>1</v>
      </c>
      <c r="AE4" s="89"/>
      <c r="AF4" s="89"/>
      <c r="AG4" s="89"/>
      <c r="AH4" s="89"/>
      <c r="AI4" s="89"/>
      <c r="AJ4" s="89">
        <v>1</v>
      </c>
      <c r="AK4" s="89"/>
      <c r="AL4" s="89"/>
      <c r="AM4" s="89"/>
      <c r="AN4" s="89"/>
      <c r="AO4" s="89"/>
      <c r="AP4" s="89">
        <v>1</v>
      </c>
      <c r="AQ4" s="89"/>
      <c r="AR4" s="89"/>
      <c r="AS4" s="89"/>
      <c r="AT4" s="89"/>
      <c r="AU4" s="89"/>
      <c r="AV4" s="89">
        <v>1</v>
      </c>
      <c r="AW4" s="89"/>
      <c r="AX4" s="89"/>
      <c r="AY4" s="89"/>
      <c r="AZ4" s="89"/>
      <c r="BA4" s="89"/>
      <c r="BB4" s="89">
        <v>1</v>
      </c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>
        <v>1</v>
      </c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>
        <v>1</v>
      </c>
      <c r="CG4" s="89"/>
      <c r="CH4" s="89"/>
      <c r="CI4" s="89"/>
      <c r="CJ4" s="89"/>
      <c r="CK4" s="89"/>
      <c r="CL4" s="89">
        <v>1</v>
      </c>
      <c r="CM4" s="89"/>
      <c r="CN4" s="89"/>
      <c r="CO4" s="89"/>
      <c r="CP4" s="89"/>
      <c r="CQ4" s="89"/>
      <c r="CR4" s="89">
        <v>1</v>
      </c>
      <c r="CS4" s="89"/>
      <c r="CT4" s="89"/>
      <c r="CU4" s="89"/>
      <c r="CV4" s="89"/>
      <c r="CW4" s="89"/>
      <c r="CX4" s="89">
        <v>1</v>
      </c>
      <c r="CY4" s="89"/>
      <c r="CZ4" s="89"/>
      <c r="DA4" s="89"/>
      <c r="DB4" s="89"/>
      <c r="DC4" s="89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</row>
    <row r="5" spans="1:119" ht="12.75">
      <c r="A5" s="113" t="s">
        <v>219</v>
      </c>
      <c r="B5" s="114" t="s">
        <v>220</v>
      </c>
      <c r="C5" s="115">
        <v>1996</v>
      </c>
      <c r="D5" s="115">
        <v>72554016</v>
      </c>
      <c r="E5" s="6" t="s">
        <v>28</v>
      </c>
      <c r="F5" s="183">
        <f t="shared" si="5"/>
        <v>14</v>
      </c>
      <c r="G5" s="183">
        <f t="shared" si="0"/>
        <v>18</v>
      </c>
      <c r="H5" s="183">
        <f t="shared" si="1"/>
        <v>6</v>
      </c>
      <c r="I5" s="183">
        <f t="shared" si="2"/>
        <v>3</v>
      </c>
      <c r="J5" s="183">
        <f t="shared" si="3"/>
        <v>0</v>
      </c>
      <c r="K5" s="183">
        <f t="shared" si="4"/>
        <v>0</v>
      </c>
      <c r="L5" s="89">
        <v>1</v>
      </c>
      <c r="M5" s="89">
        <v>1</v>
      </c>
      <c r="N5" s="89"/>
      <c r="O5" s="89"/>
      <c r="P5" s="89"/>
      <c r="Q5" s="89"/>
      <c r="R5" s="89">
        <v>1</v>
      </c>
      <c r="S5" s="89">
        <v>2</v>
      </c>
      <c r="T5" s="89"/>
      <c r="U5" s="89"/>
      <c r="V5" s="89"/>
      <c r="W5" s="89"/>
      <c r="X5" s="89">
        <v>1</v>
      </c>
      <c r="Y5" s="89">
        <v>1</v>
      </c>
      <c r="Z5" s="89">
        <v>2</v>
      </c>
      <c r="AA5" s="89"/>
      <c r="AB5" s="89"/>
      <c r="AC5" s="89"/>
      <c r="AD5" s="89">
        <v>1</v>
      </c>
      <c r="AE5" s="89">
        <v>3</v>
      </c>
      <c r="AF5" s="89"/>
      <c r="AG5" s="89"/>
      <c r="AH5" s="89"/>
      <c r="AI5" s="89"/>
      <c r="AJ5" s="89">
        <v>1</v>
      </c>
      <c r="AK5" s="89">
        <v>1</v>
      </c>
      <c r="AL5" s="89"/>
      <c r="AM5" s="89"/>
      <c r="AN5" s="89"/>
      <c r="AO5" s="89"/>
      <c r="AP5" s="89">
        <v>1</v>
      </c>
      <c r="AQ5" s="89">
        <v>3</v>
      </c>
      <c r="AR5" s="89"/>
      <c r="AS5" s="89">
        <v>1</v>
      </c>
      <c r="AT5" s="89"/>
      <c r="AU5" s="89"/>
      <c r="AV5" s="89">
        <v>1</v>
      </c>
      <c r="AW5" s="89"/>
      <c r="AX5" s="89">
        <v>1</v>
      </c>
      <c r="AY5" s="89"/>
      <c r="AZ5" s="89"/>
      <c r="BA5" s="89"/>
      <c r="BB5" s="89">
        <v>1</v>
      </c>
      <c r="BC5" s="89"/>
      <c r="BD5" s="89">
        <v>1</v>
      </c>
      <c r="BE5" s="89"/>
      <c r="BF5" s="89"/>
      <c r="BG5" s="89"/>
      <c r="BH5" s="89">
        <v>1</v>
      </c>
      <c r="BI5" s="89"/>
      <c r="BJ5" s="89">
        <v>1</v>
      </c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>
        <v>1</v>
      </c>
      <c r="CA5" s="89">
        <v>2</v>
      </c>
      <c r="CB5" s="89"/>
      <c r="CC5" s="89">
        <v>1</v>
      </c>
      <c r="CD5" s="89"/>
      <c r="CE5" s="89"/>
      <c r="CF5" s="89">
        <v>1</v>
      </c>
      <c r="CG5" s="89">
        <v>2</v>
      </c>
      <c r="CH5" s="89"/>
      <c r="CI5" s="89">
        <v>1</v>
      </c>
      <c r="CJ5" s="89"/>
      <c r="CK5" s="89"/>
      <c r="CL5" s="89">
        <v>1</v>
      </c>
      <c r="CM5" s="89">
        <v>1</v>
      </c>
      <c r="CN5" s="89">
        <v>1</v>
      </c>
      <c r="CO5" s="89"/>
      <c r="CP5" s="89"/>
      <c r="CQ5" s="89"/>
      <c r="CR5" s="89">
        <v>1</v>
      </c>
      <c r="CS5" s="89">
        <v>2</v>
      </c>
      <c r="CT5" s="89"/>
      <c r="CU5" s="89"/>
      <c r="CV5" s="89"/>
      <c r="CW5" s="89"/>
      <c r="CX5" s="89">
        <v>1</v>
      </c>
      <c r="CY5" s="89"/>
      <c r="CZ5" s="89"/>
      <c r="DA5" s="89"/>
      <c r="DB5" s="89"/>
      <c r="DC5" s="89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</row>
    <row r="6" spans="1:119" ht="12.75">
      <c r="A6" s="113" t="s">
        <v>221</v>
      </c>
      <c r="B6" s="114" t="s">
        <v>222</v>
      </c>
      <c r="C6" s="115">
        <v>1996</v>
      </c>
      <c r="D6" s="115">
        <v>72544475</v>
      </c>
      <c r="E6" s="6" t="s">
        <v>28</v>
      </c>
      <c r="F6" s="183">
        <f t="shared" si="5"/>
        <v>13</v>
      </c>
      <c r="G6" s="183">
        <f t="shared" si="0"/>
        <v>44</v>
      </c>
      <c r="H6" s="183">
        <f t="shared" si="1"/>
        <v>16</v>
      </c>
      <c r="I6" s="183">
        <f t="shared" si="2"/>
        <v>2</v>
      </c>
      <c r="J6" s="183">
        <f t="shared" si="3"/>
        <v>0</v>
      </c>
      <c r="K6" s="183">
        <f t="shared" si="4"/>
        <v>0</v>
      </c>
      <c r="L6" s="89">
        <v>1</v>
      </c>
      <c r="M6" s="89">
        <v>2</v>
      </c>
      <c r="N6" s="89">
        <v>2</v>
      </c>
      <c r="O6" s="89"/>
      <c r="P6" s="89"/>
      <c r="Q6" s="89"/>
      <c r="R6" s="89">
        <v>1</v>
      </c>
      <c r="S6" s="89">
        <v>2</v>
      </c>
      <c r="T6" s="89"/>
      <c r="U6" s="89"/>
      <c r="V6" s="89"/>
      <c r="W6" s="89"/>
      <c r="X6" s="89">
        <v>1</v>
      </c>
      <c r="Y6" s="89">
        <v>5</v>
      </c>
      <c r="Z6" s="89">
        <v>3</v>
      </c>
      <c r="AA6" s="89"/>
      <c r="AB6" s="89"/>
      <c r="AC6" s="89"/>
      <c r="AD6" s="89">
        <v>1</v>
      </c>
      <c r="AE6" s="89">
        <v>4</v>
      </c>
      <c r="AF6" s="89">
        <v>3</v>
      </c>
      <c r="AG6" s="89"/>
      <c r="AH6" s="89"/>
      <c r="AI6" s="89"/>
      <c r="AJ6" s="89">
        <v>1</v>
      </c>
      <c r="AK6" s="89">
        <v>5</v>
      </c>
      <c r="AL6" s="89"/>
      <c r="AM6" s="89"/>
      <c r="AN6" s="89"/>
      <c r="AO6" s="89"/>
      <c r="AP6" s="89">
        <v>1</v>
      </c>
      <c r="AQ6" s="89">
        <v>6</v>
      </c>
      <c r="AR6" s="89">
        <v>3</v>
      </c>
      <c r="AS6" s="89"/>
      <c r="AT6" s="89"/>
      <c r="AU6" s="89"/>
      <c r="AV6" s="89">
        <v>1</v>
      </c>
      <c r="AW6" s="89">
        <v>2</v>
      </c>
      <c r="AX6" s="89">
        <v>1</v>
      </c>
      <c r="AY6" s="89">
        <v>1</v>
      </c>
      <c r="AZ6" s="89"/>
      <c r="BA6" s="89"/>
      <c r="BB6" s="89"/>
      <c r="BC6" s="89"/>
      <c r="BD6" s="89"/>
      <c r="BE6" s="89"/>
      <c r="BF6" s="89"/>
      <c r="BG6" s="89"/>
      <c r="BH6" s="89">
        <v>1</v>
      </c>
      <c r="BI6" s="89">
        <v>1</v>
      </c>
      <c r="BJ6" s="89">
        <v>1</v>
      </c>
      <c r="BK6" s="89"/>
      <c r="BL6" s="89"/>
      <c r="BM6" s="89"/>
      <c r="BN6" s="89">
        <v>1</v>
      </c>
      <c r="BO6" s="89">
        <v>4</v>
      </c>
      <c r="BP6" s="89">
        <v>1</v>
      </c>
      <c r="BQ6" s="89">
        <v>1</v>
      </c>
      <c r="BR6" s="89"/>
      <c r="BS6" s="89"/>
      <c r="BT6" s="89"/>
      <c r="BU6" s="89"/>
      <c r="BV6" s="89"/>
      <c r="BW6" s="89"/>
      <c r="BX6" s="89"/>
      <c r="BY6" s="89"/>
      <c r="BZ6" s="89">
        <v>1</v>
      </c>
      <c r="CA6" s="89">
        <v>8</v>
      </c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>
        <v>1</v>
      </c>
      <c r="CM6" s="89"/>
      <c r="CN6" s="89"/>
      <c r="CO6" s="89"/>
      <c r="CP6" s="89"/>
      <c r="CQ6" s="89"/>
      <c r="CR6" s="89">
        <v>1</v>
      </c>
      <c r="CS6" s="89">
        <v>3</v>
      </c>
      <c r="CT6" s="89">
        <v>2</v>
      </c>
      <c r="CU6" s="89"/>
      <c r="CV6" s="89"/>
      <c r="CW6" s="89"/>
      <c r="CX6" s="89">
        <v>1</v>
      </c>
      <c r="CY6" s="89">
        <v>2</v>
      </c>
      <c r="CZ6" s="89"/>
      <c r="DA6" s="89"/>
      <c r="DB6" s="89"/>
      <c r="DC6" s="89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</row>
    <row r="7" spans="1:119" ht="12.75">
      <c r="A7" s="111" t="s">
        <v>223</v>
      </c>
      <c r="B7" s="111" t="s">
        <v>224</v>
      </c>
      <c r="C7" s="112">
        <v>1994</v>
      </c>
      <c r="D7" s="112">
        <v>72525338</v>
      </c>
      <c r="E7" s="6" t="s">
        <v>28</v>
      </c>
      <c r="F7" s="183">
        <f t="shared" si="5"/>
        <v>16</v>
      </c>
      <c r="G7" s="183">
        <f t="shared" si="0"/>
        <v>35</v>
      </c>
      <c r="H7" s="183">
        <f t="shared" si="1"/>
        <v>14</v>
      </c>
      <c r="I7" s="183">
        <f t="shared" si="2"/>
        <v>5</v>
      </c>
      <c r="J7" s="183">
        <f t="shared" si="3"/>
        <v>0</v>
      </c>
      <c r="K7" s="183">
        <f t="shared" si="4"/>
        <v>0</v>
      </c>
      <c r="L7" s="87">
        <v>1</v>
      </c>
      <c r="M7" s="87"/>
      <c r="N7" s="87"/>
      <c r="O7" s="87"/>
      <c r="P7" s="87"/>
      <c r="Q7" s="87"/>
      <c r="R7" s="87">
        <v>1</v>
      </c>
      <c r="S7" s="87">
        <v>4</v>
      </c>
      <c r="T7" s="87"/>
      <c r="U7" s="87"/>
      <c r="V7" s="87"/>
      <c r="W7" s="87"/>
      <c r="X7" s="87">
        <v>1</v>
      </c>
      <c r="Y7" s="87">
        <v>1</v>
      </c>
      <c r="Z7" s="87">
        <v>1</v>
      </c>
      <c r="AA7" s="87"/>
      <c r="AB7" s="87"/>
      <c r="AC7" s="87"/>
      <c r="AD7" s="87">
        <v>1</v>
      </c>
      <c r="AE7" s="87">
        <v>2</v>
      </c>
      <c r="AF7" s="87"/>
      <c r="AG7" s="87"/>
      <c r="AH7" s="87"/>
      <c r="AI7" s="87"/>
      <c r="AJ7" s="87">
        <v>1</v>
      </c>
      <c r="AK7" s="87">
        <v>4</v>
      </c>
      <c r="AL7" s="87"/>
      <c r="AM7" s="87"/>
      <c r="AN7" s="87"/>
      <c r="AO7" s="87"/>
      <c r="AP7" s="87">
        <v>1</v>
      </c>
      <c r="AQ7" s="87">
        <v>2</v>
      </c>
      <c r="AR7" s="87"/>
      <c r="AS7" s="87">
        <v>3</v>
      </c>
      <c r="AT7" s="87"/>
      <c r="AU7" s="87"/>
      <c r="AV7" s="87">
        <v>1</v>
      </c>
      <c r="AW7" s="87">
        <v>2</v>
      </c>
      <c r="AX7" s="87">
        <v>1</v>
      </c>
      <c r="AY7" s="87">
        <v>1</v>
      </c>
      <c r="AZ7" s="87"/>
      <c r="BA7" s="87"/>
      <c r="BB7" s="87">
        <v>1</v>
      </c>
      <c r="BC7" s="87">
        <v>2</v>
      </c>
      <c r="BD7" s="87">
        <v>3</v>
      </c>
      <c r="BE7" s="87"/>
      <c r="BF7" s="87"/>
      <c r="BG7" s="87"/>
      <c r="BH7" s="87">
        <v>1</v>
      </c>
      <c r="BI7" s="87">
        <v>1</v>
      </c>
      <c r="BJ7" s="87">
        <v>1</v>
      </c>
      <c r="BK7" s="87"/>
      <c r="BL7" s="87"/>
      <c r="BM7" s="87"/>
      <c r="BN7" s="87">
        <v>1</v>
      </c>
      <c r="BO7" s="87">
        <v>1</v>
      </c>
      <c r="BP7" s="87"/>
      <c r="BQ7" s="87"/>
      <c r="BR7" s="87"/>
      <c r="BS7" s="87"/>
      <c r="BT7" s="87">
        <v>1</v>
      </c>
      <c r="BU7" s="87">
        <v>6</v>
      </c>
      <c r="BV7" s="87"/>
      <c r="BW7" s="87"/>
      <c r="BX7" s="87"/>
      <c r="BY7" s="87"/>
      <c r="BZ7" s="87">
        <v>1</v>
      </c>
      <c r="CA7" s="87">
        <v>3</v>
      </c>
      <c r="CB7" s="87">
        <v>2</v>
      </c>
      <c r="CC7" s="87"/>
      <c r="CD7" s="87"/>
      <c r="CE7" s="87"/>
      <c r="CF7" s="87">
        <v>1</v>
      </c>
      <c r="CG7" s="87">
        <v>3</v>
      </c>
      <c r="CH7" s="87">
        <v>2</v>
      </c>
      <c r="CI7" s="87">
        <v>1</v>
      </c>
      <c r="CJ7" s="87"/>
      <c r="CK7" s="87"/>
      <c r="CL7" s="87">
        <v>1</v>
      </c>
      <c r="CM7" s="87">
        <v>2</v>
      </c>
      <c r="CN7" s="87"/>
      <c r="CO7" s="87"/>
      <c r="CP7" s="87"/>
      <c r="CQ7" s="87"/>
      <c r="CR7" s="87">
        <v>1</v>
      </c>
      <c r="CS7" s="87">
        <v>2</v>
      </c>
      <c r="CT7" s="87">
        <v>2</v>
      </c>
      <c r="CU7" s="87"/>
      <c r="CV7" s="87"/>
      <c r="CW7" s="87"/>
      <c r="CX7" s="87">
        <v>1</v>
      </c>
      <c r="CY7" s="87"/>
      <c r="CZ7" s="87">
        <v>2</v>
      </c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</row>
    <row r="8" spans="1:119" ht="12.75">
      <c r="A8" s="111" t="s">
        <v>225</v>
      </c>
      <c r="B8" s="111" t="s">
        <v>112</v>
      </c>
      <c r="C8" s="112">
        <v>1994</v>
      </c>
      <c r="D8" s="112">
        <v>72528878</v>
      </c>
      <c r="E8" s="6" t="s">
        <v>28</v>
      </c>
      <c r="F8" s="183">
        <f t="shared" si="5"/>
        <v>16</v>
      </c>
      <c r="G8" s="183">
        <f t="shared" si="0"/>
        <v>24</v>
      </c>
      <c r="H8" s="183">
        <f t="shared" si="1"/>
        <v>8</v>
      </c>
      <c r="I8" s="183">
        <f t="shared" si="2"/>
        <v>0</v>
      </c>
      <c r="J8" s="183">
        <f t="shared" si="3"/>
        <v>1</v>
      </c>
      <c r="K8" s="183">
        <f t="shared" si="4"/>
        <v>0</v>
      </c>
      <c r="L8" s="89">
        <v>1</v>
      </c>
      <c r="M8" s="89"/>
      <c r="N8" s="89"/>
      <c r="O8" s="89"/>
      <c r="P8" s="89"/>
      <c r="Q8" s="89"/>
      <c r="R8" s="89">
        <v>1</v>
      </c>
      <c r="S8" s="89">
        <v>2</v>
      </c>
      <c r="T8" s="89">
        <v>1</v>
      </c>
      <c r="U8" s="89"/>
      <c r="V8" s="89"/>
      <c r="W8" s="89"/>
      <c r="X8" s="89">
        <v>1</v>
      </c>
      <c r="Y8" s="89">
        <v>1</v>
      </c>
      <c r="Z8" s="89">
        <v>3</v>
      </c>
      <c r="AA8" s="89"/>
      <c r="AB8" s="89"/>
      <c r="AC8" s="89"/>
      <c r="AD8" s="89">
        <v>1</v>
      </c>
      <c r="AE8" s="89">
        <v>4</v>
      </c>
      <c r="AF8" s="89"/>
      <c r="AG8" s="89"/>
      <c r="AH8" s="89"/>
      <c r="AI8" s="89"/>
      <c r="AJ8" s="89">
        <v>1</v>
      </c>
      <c r="AK8" s="89">
        <v>1</v>
      </c>
      <c r="AL8" s="89">
        <v>2</v>
      </c>
      <c r="AM8" s="89"/>
      <c r="AN8" s="89">
        <v>1</v>
      </c>
      <c r="AO8" s="89"/>
      <c r="AP8" s="89">
        <v>1</v>
      </c>
      <c r="AQ8" s="89">
        <v>3</v>
      </c>
      <c r="AR8" s="89"/>
      <c r="AS8" s="89"/>
      <c r="AT8" s="89"/>
      <c r="AU8" s="89"/>
      <c r="AV8" s="89">
        <v>1</v>
      </c>
      <c r="AW8" s="89"/>
      <c r="AX8" s="89"/>
      <c r="AY8" s="89"/>
      <c r="AZ8" s="89"/>
      <c r="BA8" s="89"/>
      <c r="BB8" s="89">
        <v>1</v>
      </c>
      <c r="BC8" s="89"/>
      <c r="BD8" s="89">
        <v>1</v>
      </c>
      <c r="BE8" s="89"/>
      <c r="BF8" s="89"/>
      <c r="BG8" s="89"/>
      <c r="BH8" s="89">
        <v>1</v>
      </c>
      <c r="BI8" s="89">
        <v>1</v>
      </c>
      <c r="BJ8" s="89"/>
      <c r="BK8" s="89"/>
      <c r="BL8" s="89"/>
      <c r="BM8" s="89"/>
      <c r="BN8" s="89">
        <v>1</v>
      </c>
      <c r="BO8" s="89">
        <v>1</v>
      </c>
      <c r="BP8" s="89"/>
      <c r="BQ8" s="89"/>
      <c r="BR8" s="89"/>
      <c r="BS8" s="89"/>
      <c r="BT8" s="89">
        <v>1</v>
      </c>
      <c r="BU8" s="89">
        <v>4</v>
      </c>
      <c r="BV8" s="89"/>
      <c r="BW8" s="89"/>
      <c r="BX8" s="89"/>
      <c r="BY8" s="89"/>
      <c r="BZ8" s="89">
        <v>1</v>
      </c>
      <c r="CA8" s="89">
        <v>2</v>
      </c>
      <c r="CB8" s="89">
        <v>1</v>
      </c>
      <c r="CC8" s="89"/>
      <c r="CD8" s="89"/>
      <c r="CE8" s="89"/>
      <c r="CF8" s="89">
        <v>1</v>
      </c>
      <c r="CG8" s="89"/>
      <c r="CH8" s="89"/>
      <c r="CI8" s="89"/>
      <c r="CJ8" s="89"/>
      <c r="CK8" s="89"/>
      <c r="CL8" s="89">
        <v>1</v>
      </c>
      <c r="CM8" s="89">
        <v>1</v>
      </c>
      <c r="CN8" s="89"/>
      <c r="CO8" s="89"/>
      <c r="CP8" s="89"/>
      <c r="CQ8" s="89"/>
      <c r="CR8" s="89">
        <v>1</v>
      </c>
      <c r="CS8" s="89">
        <v>1</v>
      </c>
      <c r="CT8" s="89"/>
      <c r="CU8" s="89"/>
      <c r="CV8" s="89"/>
      <c r="CW8" s="89"/>
      <c r="CX8" s="89">
        <v>1</v>
      </c>
      <c r="CY8" s="89">
        <v>3</v>
      </c>
      <c r="CZ8" s="89"/>
      <c r="DA8" s="89"/>
      <c r="DB8" s="89"/>
      <c r="DC8" s="89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</row>
    <row r="9" spans="1:119" ht="12.75">
      <c r="A9" s="113" t="s">
        <v>226</v>
      </c>
      <c r="B9" s="114" t="s">
        <v>227</v>
      </c>
      <c r="C9" s="115">
        <v>1994</v>
      </c>
      <c r="D9" s="115">
        <v>72524643</v>
      </c>
      <c r="E9" s="6" t="s">
        <v>28</v>
      </c>
      <c r="F9" s="183">
        <f t="shared" si="5"/>
        <v>16</v>
      </c>
      <c r="G9" s="183">
        <f t="shared" si="0"/>
        <v>0</v>
      </c>
      <c r="H9" s="183">
        <f t="shared" si="1"/>
        <v>0</v>
      </c>
      <c r="I9" s="183">
        <f t="shared" si="2"/>
        <v>1</v>
      </c>
      <c r="J9" s="183">
        <f t="shared" si="3"/>
        <v>0</v>
      </c>
      <c r="K9" s="183">
        <f t="shared" si="4"/>
        <v>0</v>
      </c>
      <c r="L9" s="89">
        <v>1</v>
      </c>
      <c r="M9" s="89"/>
      <c r="N9" s="89"/>
      <c r="O9" s="89"/>
      <c r="P9" s="89"/>
      <c r="Q9" s="89"/>
      <c r="R9" s="89">
        <v>1</v>
      </c>
      <c r="S9" s="89"/>
      <c r="T9" s="89"/>
      <c r="U9" s="89"/>
      <c r="V9" s="89"/>
      <c r="W9" s="89"/>
      <c r="X9" s="89">
        <v>1</v>
      </c>
      <c r="Y9" s="89"/>
      <c r="Z9" s="89"/>
      <c r="AA9" s="89"/>
      <c r="AB9" s="89"/>
      <c r="AC9" s="89"/>
      <c r="AD9" s="89">
        <v>1</v>
      </c>
      <c r="AE9" s="89"/>
      <c r="AF9" s="89"/>
      <c r="AG9" s="89"/>
      <c r="AH9" s="89"/>
      <c r="AI9" s="89"/>
      <c r="AJ9" s="89">
        <v>1</v>
      </c>
      <c r="AK9" s="89"/>
      <c r="AL9" s="89"/>
      <c r="AM9" s="89"/>
      <c r="AN9" s="89"/>
      <c r="AO9" s="89"/>
      <c r="AP9" s="89">
        <v>1</v>
      </c>
      <c r="AQ9" s="89"/>
      <c r="AR9" s="89"/>
      <c r="AS9" s="89"/>
      <c r="AT9" s="89"/>
      <c r="AU9" s="89"/>
      <c r="AV9" s="89">
        <v>1</v>
      </c>
      <c r="AW9" s="89"/>
      <c r="AX9" s="89"/>
      <c r="AY9" s="89"/>
      <c r="AZ9" s="89"/>
      <c r="BA9" s="89"/>
      <c r="BB9" s="89">
        <v>1</v>
      </c>
      <c r="BC9" s="89"/>
      <c r="BD9" s="89"/>
      <c r="BE9" s="89"/>
      <c r="BF9" s="89"/>
      <c r="BG9" s="89"/>
      <c r="BH9" s="89">
        <v>1</v>
      </c>
      <c r="BI9" s="89"/>
      <c r="BJ9" s="89"/>
      <c r="BK9" s="89"/>
      <c r="BL9" s="89"/>
      <c r="BM9" s="89"/>
      <c r="BN9" s="89">
        <v>1</v>
      </c>
      <c r="BO9" s="89"/>
      <c r="BP9" s="89"/>
      <c r="BQ9" s="89"/>
      <c r="BR9" s="89"/>
      <c r="BS9" s="89"/>
      <c r="BT9" s="89">
        <v>1</v>
      </c>
      <c r="BU9" s="89"/>
      <c r="BV9" s="89"/>
      <c r="BW9" s="89"/>
      <c r="BX9" s="89"/>
      <c r="BY9" s="89"/>
      <c r="BZ9" s="89">
        <v>1</v>
      </c>
      <c r="CA9" s="89"/>
      <c r="CB9" s="89"/>
      <c r="CC9" s="89">
        <v>1</v>
      </c>
      <c r="CD9" s="89"/>
      <c r="CE9" s="89"/>
      <c r="CF9" s="89">
        <v>1</v>
      </c>
      <c r="CG9" s="89"/>
      <c r="CH9" s="89"/>
      <c r="CI9" s="89"/>
      <c r="CJ9" s="89"/>
      <c r="CK9" s="89"/>
      <c r="CL9" s="89">
        <v>1</v>
      </c>
      <c r="CM9" s="89"/>
      <c r="CN9" s="89"/>
      <c r="CO9" s="89"/>
      <c r="CP9" s="89"/>
      <c r="CQ9" s="89"/>
      <c r="CR9" s="89">
        <v>1</v>
      </c>
      <c r="CS9" s="89"/>
      <c r="CT9" s="89"/>
      <c r="CU9" s="89"/>
      <c r="CV9" s="89"/>
      <c r="CW9" s="89"/>
      <c r="CX9" s="89">
        <v>1</v>
      </c>
      <c r="CY9" s="89"/>
      <c r="CZ9" s="89"/>
      <c r="DA9" s="89"/>
      <c r="DB9" s="89"/>
      <c r="DC9" s="89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</row>
    <row r="10" spans="1:119" ht="12.75">
      <c r="A10" s="111" t="s">
        <v>228</v>
      </c>
      <c r="B10" s="111" t="s">
        <v>175</v>
      </c>
      <c r="C10" s="112">
        <v>1994</v>
      </c>
      <c r="D10" s="112">
        <v>72503417</v>
      </c>
      <c r="E10" s="6" t="s">
        <v>28</v>
      </c>
      <c r="F10" s="183">
        <f t="shared" si="5"/>
        <v>3</v>
      </c>
      <c r="G10" s="183">
        <f t="shared" si="0"/>
        <v>1</v>
      </c>
      <c r="H10" s="183">
        <f t="shared" si="1"/>
        <v>1</v>
      </c>
      <c r="I10" s="183">
        <f t="shared" si="2"/>
        <v>0</v>
      </c>
      <c r="J10" s="183">
        <f t="shared" si="3"/>
        <v>0</v>
      </c>
      <c r="K10" s="183">
        <f t="shared" si="4"/>
        <v>0</v>
      </c>
      <c r="L10" s="89">
        <v>1</v>
      </c>
      <c r="M10" s="89">
        <v>1</v>
      </c>
      <c r="N10" s="89">
        <v>1</v>
      </c>
      <c r="O10" s="89"/>
      <c r="P10" s="89"/>
      <c r="Q10" s="89"/>
      <c r="R10" s="89"/>
      <c r="S10" s="89"/>
      <c r="T10" s="89"/>
      <c r="U10" s="89"/>
      <c r="V10" s="89"/>
      <c r="W10" s="89"/>
      <c r="X10" s="89">
        <v>1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>
        <v>1</v>
      </c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</row>
    <row r="11" spans="1:119" ht="12.75">
      <c r="A11" s="116" t="s">
        <v>229</v>
      </c>
      <c r="B11" s="117" t="s">
        <v>65</v>
      </c>
      <c r="C11" s="118">
        <v>1995</v>
      </c>
      <c r="D11" s="118">
        <v>72518164</v>
      </c>
      <c r="E11" s="6" t="s">
        <v>28</v>
      </c>
      <c r="F11" s="183">
        <f t="shared" si="5"/>
        <v>13</v>
      </c>
      <c r="G11" s="183">
        <f t="shared" si="0"/>
        <v>10</v>
      </c>
      <c r="H11" s="183">
        <f t="shared" si="1"/>
        <v>2</v>
      </c>
      <c r="I11" s="183">
        <f t="shared" si="2"/>
        <v>0</v>
      </c>
      <c r="J11" s="183">
        <f t="shared" si="3"/>
        <v>0</v>
      </c>
      <c r="K11" s="183">
        <f t="shared" si="4"/>
        <v>0</v>
      </c>
      <c r="L11" s="89">
        <v>1</v>
      </c>
      <c r="M11" s="89"/>
      <c r="N11" s="89"/>
      <c r="O11" s="89"/>
      <c r="P11" s="89"/>
      <c r="Q11" s="89"/>
      <c r="R11" s="89">
        <v>1</v>
      </c>
      <c r="S11" s="89">
        <v>1</v>
      </c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>
        <v>1</v>
      </c>
      <c r="AE11" s="89">
        <v>1</v>
      </c>
      <c r="AF11" s="89"/>
      <c r="AG11" s="89"/>
      <c r="AH11" s="89"/>
      <c r="AI11" s="89"/>
      <c r="AJ11" s="89">
        <v>1</v>
      </c>
      <c r="AK11" s="89">
        <v>2</v>
      </c>
      <c r="AL11" s="89">
        <v>1</v>
      </c>
      <c r="AM11" s="89"/>
      <c r="AN11" s="89"/>
      <c r="AO11" s="89"/>
      <c r="AP11" s="89">
        <v>1</v>
      </c>
      <c r="AQ11" s="89"/>
      <c r="AR11" s="89"/>
      <c r="AS11" s="89"/>
      <c r="AT11" s="89"/>
      <c r="AU11" s="89"/>
      <c r="AV11" s="89">
        <v>1</v>
      </c>
      <c r="AW11" s="89">
        <v>2</v>
      </c>
      <c r="AX11" s="89"/>
      <c r="AY11" s="89"/>
      <c r="AZ11" s="89"/>
      <c r="BA11" s="89"/>
      <c r="BB11" s="89">
        <v>1</v>
      </c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>
        <v>1</v>
      </c>
      <c r="BO11" s="89"/>
      <c r="BP11" s="89"/>
      <c r="BQ11" s="89"/>
      <c r="BR11" s="89"/>
      <c r="BS11" s="89"/>
      <c r="BT11" s="89">
        <v>1</v>
      </c>
      <c r="BU11" s="89">
        <v>2</v>
      </c>
      <c r="BV11" s="89"/>
      <c r="BW11" s="89"/>
      <c r="BX11" s="89"/>
      <c r="BY11" s="89"/>
      <c r="BZ11" s="89">
        <v>1</v>
      </c>
      <c r="CA11" s="89"/>
      <c r="CB11" s="89"/>
      <c r="CC11" s="89"/>
      <c r="CD11" s="89"/>
      <c r="CE11" s="89"/>
      <c r="CF11" s="89">
        <v>1</v>
      </c>
      <c r="CG11" s="89">
        <v>2</v>
      </c>
      <c r="CH11" s="89">
        <v>1</v>
      </c>
      <c r="CI11" s="89"/>
      <c r="CJ11" s="89"/>
      <c r="CK11" s="89"/>
      <c r="CL11" s="89"/>
      <c r="CM11" s="89"/>
      <c r="CN11" s="89"/>
      <c r="CO11" s="89"/>
      <c r="CP11" s="89"/>
      <c r="CQ11" s="89"/>
      <c r="CR11" s="89">
        <v>1</v>
      </c>
      <c r="CS11" s="89"/>
      <c r="CT11" s="89"/>
      <c r="CU11" s="89"/>
      <c r="CV11" s="89"/>
      <c r="CW11" s="89"/>
      <c r="CX11" s="89">
        <v>1</v>
      </c>
      <c r="CY11" s="89"/>
      <c r="CZ11" s="89"/>
      <c r="DA11" s="89"/>
      <c r="DB11" s="89"/>
      <c r="DC11" s="89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</row>
    <row r="12" spans="1:119" ht="12.75">
      <c r="A12" s="116" t="s">
        <v>230</v>
      </c>
      <c r="B12" s="117" t="s">
        <v>74</v>
      </c>
      <c r="C12" s="118">
        <v>1995</v>
      </c>
      <c r="D12" s="118">
        <v>72524732</v>
      </c>
      <c r="E12" s="6" t="s">
        <v>28</v>
      </c>
      <c r="F12" s="183">
        <f t="shared" si="5"/>
        <v>15</v>
      </c>
      <c r="G12" s="183">
        <f t="shared" si="0"/>
        <v>14</v>
      </c>
      <c r="H12" s="183">
        <f t="shared" si="1"/>
        <v>4</v>
      </c>
      <c r="I12" s="183">
        <f t="shared" si="2"/>
        <v>0</v>
      </c>
      <c r="J12" s="183">
        <f t="shared" si="3"/>
        <v>0</v>
      </c>
      <c r="K12" s="183">
        <f t="shared" si="4"/>
        <v>0</v>
      </c>
      <c r="L12" s="89">
        <v>1</v>
      </c>
      <c r="M12" s="89"/>
      <c r="N12" s="89"/>
      <c r="O12" s="89"/>
      <c r="P12" s="89"/>
      <c r="Q12" s="89"/>
      <c r="R12" s="89">
        <v>1</v>
      </c>
      <c r="S12" s="89">
        <v>1</v>
      </c>
      <c r="T12" s="89"/>
      <c r="U12" s="89"/>
      <c r="V12" s="89"/>
      <c r="W12" s="89"/>
      <c r="X12" s="89">
        <v>1</v>
      </c>
      <c r="Y12" s="89">
        <v>2</v>
      </c>
      <c r="Z12" s="89"/>
      <c r="AA12" s="89"/>
      <c r="AB12" s="89"/>
      <c r="AC12" s="89"/>
      <c r="AD12" s="89">
        <v>1</v>
      </c>
      <c r="AE12" s="89">
        <v>1</v>
      </c>
      <c r="AF12" s="89"/>
      <c r="AG12" s="89"/>
      <c r="AH12" s="89"/>
      <c r="AI12" s="89"/>
      <c r="AJ12" s="89">
        <v>1</v>
      </c>
      <c r="AK12" s="89"/>
      <c r="AL12" s="89"/>
      <c r="AM12" s="89"/>
      <c r="AN12" s="89"/>
      <c r="AO12" s="89"/>
      <c r="AP12" s="89">
        <v>1</v>
      </c>
      <c r="AQ12" s="89">
        <v>1</v>
      </c>
      <c r="AR12" s="89">
        <v>1</v>
      </c>
      <c r="AS12" s="89"/>
      <c r="AT12" s="89"/>
      <c r="AU12" s="89"/>
      <c r="AV12" s="89"/>
      <c r="AW12" s="89"/>
      <c r="AX12" s="89"/>
      <c r="AY12" s="89"/>
      <c r="AZ12" s="89"/>
      <c r="BA12" s="89"/>
      <c r="BB12" s="89">
        <v>1</v>
      </c>
      <c r="BC12" s="89"/>
      <c r="BD12" s="89"/>
      <c r="BE12" s="89"/>
      <c r="BF12" s="89"/>
      <c r="BG12" s="89"/>
      <c r="BH12" s="89">
        <v>1</v>
      </c>
      <c r="BI12" s="89"/>
      <c r="BJ12" s="89">
        <v>1</v>
      </c>
      <c r="BK12" s="89"/>
      <c r="BL12" s="89"/>
      <c r="BM12" s="89"/>
      <c r="BN12" s="89">
        <v>1</v>
      </c>
      <c r="BO12" s="89"/>
      <c r="BP12" s="89"/>
      <c r="BQ12" s="89"/>
      <c r="BR12" s="89"/>
      <c r="BS12" s="89"/>
      <c r="BT12" s="89">
        <v>1</v>
      </c>
      <c r="BU12" s="89">
        <v>4</v>
      </c>
      <c r="BV12" s="89"/>
      <c r="BW12" s="89"/>
      <c r="BX12" s="89"/>
      <c r="BY12" s="89"/>
      <c r="BZ12" s="89">
        <v>1</v>
      </c>
      <c r="CA12" s="89">
        <v>3</v>
      </c>
      <c r="CB12" s="89"/>
      <c r="CC12" s="89"/>
      <c r="CD12" s="89"/>
      <c r="CE12" s="89"/>
      <c r="CF12" s="89">
        <v>1</v>
      </c>
      <c r="CG12" s="89">
        <v>1</v>
      </c>
      <c r="CH12" s="89"/>
      <c r="CI12" s="89"/>
      <c r="CJ12" s="89"/>
      <c r="CK12" s="89"/>
      <c r="CL12" s="89">
        <v>1</v>
      </c>
      <c r="CM12" s="89"/>
      <c r="CN12" s="89">
        <v>2</v>
      </c>
      <c r="CO12" s="89"/>
      <c r="CP12" s="89"/>
      <c r="CQ12" s="89"/>
      <c r="CR12" s="89">
        <v>1</v>
      </c>
      <c r="CS12" s="89">
        <v>1</v>
      </c>
      <c r="CT12" s="89"/>
      <c r="CU12" s="89"/>
      <c r="CV12" s="89"/>
      <c r="CW12" s="89"/>
      <c r="CX12" s="89">
        <v>1</v>
      </c>
      <c r="CY12" s="89"/>
      <c r="CZ12" s="89"/>
      <c r="DA12" s="89"/>
      <c r="DB12" s="89"/>
      <c r="DC12" s="89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</row>
    <row r="13" spans="1:119" ht="12.75">
      <c r="A13" s="111" t="s">
        <v>231</v>
      </c>
      <c r="B13" s="119" t="s">
        <v>180</v>
      </c>
      <c r="C13" s="112">
        <v>1995</v>
      </c>
      <c r="D13" s="112">
        <v>72548681</v>
      </c>
      <c r="E13" s="6" t="s">
        <v>28</v>
      </c>
      <c r="F13" s="183">
        <f t="shared" si="5"/>
        <v>15</v>
      </c>
      <c r="G13" s="183">
        <f t="shared" si="0"/>
        <v>12</v>
      </c>
      <c r="H13" s="183">
        <f t="shared" si="1"/>
        <v>9</v>
      </c>
      <c r="I13" s="183">
        <f t="shared" si="2"/>
        <v>2</v>
      </c>
      <c r="J13" s="183">
        <f t="shared" si="3"/>
        <v>0</v>
      </c>
      <c r="K13" s="183">
        <f t="shared" si="4"/>
        <v>0</v>
      </c>
      <c r="L13" s="89">
        <v>1</v>
      </c>
      <c r="M13" s="89"/>
      <c r="N13" s="89">
        <v>1</v>
      </c>
      <c r="O13" s="89"/>
      <c r="P13" s="89"/>
      <c r="Q13" s="89"/>
      <c r="R13" s="89">
        <v>1</v>
      </c>
      <c r="S13" s="89">
        <v>1</v>
      </c>
      <c r="T13" s="89"/>
      <c r="U13" s="89"/>
      <c r="V13" s="89"/>
      <c r="W13" s="89"/>
      <c r="X13" s="89">
        <v>1</v>
      </c>
      <c r="Y13" s="89">
        <v>2</v>
      </c>
      <c r="Z13" s="89">
        <v>1</v>
      </c>
      <c r="AA13" s="89"/>
      <c r="AB13" s="89"/>
      <c r="AC13" s="89"/>
      <c r="AD13" s="89">
        <v>1</v>
      </c>
      <c r="AE13" s="89">
        <v>1</v>
      </c>
      <c r="AF13" s="89"/>
      <c r="AG13" s="89"/>
      <c r="AH13" s="89"/>
      <c r="AI13" s="89"/>
      <c r="AJ13" s="89">
        <v>1</v>
      </c>
      <c r="AK13" s="89">
        <v>2</v>
      </c>
      <c r="AL13" s="89"/>
      <c r="AM13" s="89"/>
      <c r="AN13" s="89"/>
      <c r="AO13" s="89"/>
      <c r="AP13" s="89">
        <v>1</v>
      </c>
      <c r="AQ13" s="89"/>
      <c r="AR13" s="89">
        <v>1</v>
      </c>
      <c r="AS13" s="89"/>
      <c r="AT13" s="89"/>
      <c r="AU13" s="89"/>
      <c r="AV13" s="89">
        <v>1</v>
      </c>
      <c r="AW13" s="89"/>
      <c r="AX13" s="89">
        <v>1</v>
      </c>
      <c r="AY13" s="89"/>
      <c r="AZ13" s="89"/>
      <c r="BA13" s="89"/>
      <c r="BB13" s="89">
        <v>1</v>
      </c>
      <c r="BC13" s="89">
        <v>1</v>
      </c>
      <c r="BD13" s="89"/>
      <c r="BE13" s="89"/>
      <c r="BF13" s="89"/>
      <c r="BG13" s="89"/>
      <c r="BH13" s="89">
        <v>1</v>
      </c>
      <c r="BI13" s="89">
        <v>2</v>
      </c>
      <c r="BJ13" s="89">
        <v>1</v>
      </c>
      <c r="BK13" s="89">
        <v>1</v>
      </c>
      <c r="BL13" s="89"/>
      <c r="BM13" s="89"/>
      <c r="BN13" s="89">
        <v>1</v>
      </c>
      <c r="BO13" s="89"/>
      <c r="BP13" s="89">
        <v>1</v>
      </c>
      <c r="BQ13" s="89"/>
      <c r="BR13" s="89"/>
      <c r="BS13" s="89"/>
      <c r="BT13" s="89"/>
      <c r="BU13" s="89"/>
      <c r="BV13" s="89"/>
      <c r="BW13" s="89"/>
      <c r="BX13" s="89"/>
      <c r="BY13" s="89"/>
      <c r="BZ13" s="89">
        <v>1</v>
      </c>
      <c r="CA13" s="89">
        <v>1</v>
      </c>
      <c r="CB13" s="89"/>
      <c r="CC13" s="89"/>
      <c r="CD13" s="89"/>
      <c r="CE13" s="89"/>
      <c r="CF13" s="89">
        <v>1</v>
      </c>
      <c r="CG13" s="89">
        <v>1</v>
      </c>
      <c r="CH13" s="89">
        <v>1</v>
      </c>
      <c r="CI13" s="89"/>
      <c r="CJ13" s="89"/>
      <c r="CK13" s="89"/>
      <c r="CL13" s="89">
        <v>1</v>
      </c>
      <c r="CM13" s="89">
        <v>1</v>
      </c>
      <c r="CN13" s="89"/>
      <c r="CO13" s="89">
        <v>1</v>
      </c>
      <c r="CP13" s="89"/>
      <c r="CQ13" s="89"/>
      <c r="CR13" s="89">
        <v>1</v>
      </c>
      <c r="CS13" s="89"/>
      <c r="CT13" s="89">
        <v>1</v>
      </c>
      <c r="CU13" s="89"/>
      <c r="CV13" s="89"/>
      <c r="CW13" s="89"/>
      <c r="CX13" s="89">
        <v>1</v>
      </c>
      <c r="CY13" s="89"/>
      <c r="CZ13" s="89">
        <v>1</v>
      </c>
      <c r="DA13" s="89"/>
      <c r="DB13" s="89"/>
      <c r="DC13" s="89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</row>
    <row r="14" spans="1:119" ht="12.75">
      <c r="A14" s="120" t="s">
        <v>232</v>
      </c>
      <c r="B14" s="120" t="s">
        <v>121</v>
      </c>
      <c r="C14" s="121">
        <v>1995</v>
      </c>
      <c r="D14" s="121">
        <v>72537461</v>
      </c>
      <c r="E14" s="6" t="s">
        <v>28</v>
      </c>
      <c r="F14" s="183">
        <f t="shared" si="5"/>
        <v>0</v>
      </c>
      <c r="G14" s="183">
        <f t="shared" si="0"/>
        <v>0</v>
      </c>
      <c r="H14" s="183">
        <f t="shared" si="1"/>
        <v>0</v>
      </c>
      <c r="I14" s="183">
        <f t="shared" si="2"/>
        <v>0</v>
      </c>
      <c r="J14" s="183">
        <f t="shared" si="3"/>
        <v>0</v>
      </c>
      <c r="K14" s="183">
        <f t="shared" si="4"/>
        <v>0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</row>
    <row r="15" spans="1:119" ht="12.75">
      <c r="A15" s="113" t="s">
        <v>233</v>
      </c>
      <c r="B15" s="114" t="s">
        <v>234</v>
      </c>
      <c r="C15" s="115">
        <v>1994</v>
      </c>
      <c r="D15" s="115">
        <v>72518706</v>
      </c>
      <c r="E15" s="6" t="s">
        <v>28</v>
      </c>
      <c r="F15" s="183">
        <f t="shared" si="5"/>
        <v>10</v>
      </c>
      <c r="G15" s="183">
        <f t="shared" si="0"/>
        <v>10</v>
      </c>
      <c r="H15" s="183">
        <f t="shared" si="1"/>
        <v>10</v>
      </c>
      <c r="I15" s="183">
        <f t="shared" si="2"/>
        <v>1</v>
      </c>
      <c r="J15" s="183">
        <f t="shared" si="3"/>
        <v>0</v>
      </c>
      <c r="K15" s="183">
        <f t="shared" si="4"/>
        <v>0</v>
      </c>
      <c r="L15" s="89">
        <v>1</v>
      </c>
      <c r="M15" s="89">
        <v>3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>
        <v>1</v>
      </c>
      <c r="Y15" s="89">
        <v>1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>
        <v>1</v>
      </c>
      <c r="AW15" s="89"/>
      <c r="AX15" s="89">
        <v>1</v>
      </c>
      <c r="AY15" s="89"/>
      <c r="AZ15" s="89"/>
      <c r="BA15" s="89"/>
      <c r="BB15" s="89">
        <v>1</v>
      </c>
      <c r="BC15" s="89">
        <v>1</v>
      </c>
      <c r="BD15" s="89">
        <v>2</v>
      </c>
      <c r="BE15" s="89"/>
      <c r="BF15" s="89"/>
      <c r="BG15" s="89"/>
      <c r="BH15" s="89">
        <v>1</v>
      </c>
      <c r="BI15" s="89"/>
      <c r="BJ15" s="89">
        <v>2</v>
      </c>
      <c r="BK15" s="89"/>
      <c r="BL15" s="89"/>
      <c r="BM15" s="89"/>
      <c r="BN15" s="89"/>
      <c r="BO15" s="89"/>
      <c r="BP15" s="89"/>
      <c r="BQ15" s="89"/>
      <c r="BR15" s="89"/>
      <c r="BS15" s="89"/>
      <c r="BT15" s="89">
        <v>1</v>
      </c>
      <c r="BU15" s="89">
        <v>1</v>
      </c>
      <c r="BV15" s="89">
        <v>1</v>
      </c>
      <c r="BW15" s="89">
        <v>1</v>
      </c>
      <c r="BX15" s="89"/>
      <c r="BY15" s="89"/>
      <c r="BZ15" s="89"/>
      <c r="CA15" s="89"/>
      <c r="CB15" s="89"/>
      <c r="CC15" s="89"/>
      <c r="CD15" s="89"/>
      <c r="CE15" s="89"/>
      <c r="CF15" s="89">
        <v>1</v>
      </c>
      <c r="CG15" s="89">
        <v>2</v>
      </c>
      <c r="CH15" s="89">
        <v>2</v>
      </c>
      <c r="CI15" s="89"/>
      <c r="CJ15" s="89"/>
      <c r="CK15" s="89"/>
      <c r="CL15" s="89">
        <v>1</v>
      </c>
      <c r="CM15" s="89">
        <v>1</v>
      </c>
      <c r="CN15" s="89">
        <v>1</v>
      </c>
      <c r="CO15" s="89"/>
      <c r="CP15" s="89"/>
      <c r="CQ15" s="89"/>
      <c r="CR15" s="89">
        <v>1</v>
      </c>
      <c r="CS15" s="89">
        <v>1</v>
      </c>
      <c r="CT15" s="89">
        <v>1</v>
      </c>
      <c r="CU15" s="89"/>
      <c r="CV15" s="89"/>
      <c r="CW15" s="89"/>
      <c r="CX15" s="89">
        <v>1</v>
      </c>
      <c r="CY15" s="89"/>
      <c r="CZ15" s="89"/>
      <c r="DA15" s="89"/>
      <c r="DB15" s="89"/>
      <c r="DC15" s="89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</row>
    <row r="16" spans="6:119" ht="12.75">
      <c r="F16" s="89">
        <f>SUM(F3:F15)</f>
        <v>147</v>
      </c>
      <c r="G16" s="89">
        <f>SUM(G3:G15)</f>
        <v>168</v>
      </c>
      <c r="H16" s="89">
        <f>SUM(H3:H15)</f>
        <v>70</v>
      </c>
      <c r="I16" s="89">
        <f>SUM(I3:I15)</f>
        <v>14</v>
      </c>
      <c r="J16" s="89">
        <f>SUM(J3:J15)</f>
        <v>1</v>
      </c>
      <c r="K16" s="89">
        <f>SUM(K3:K15)</f>
        <v>0</v>
      </c>
      <c r="L16" s="89">
        <f>SUM(L3:L15)</f>
        <v>12</v>
      </c>
      <c r="M16" s="89">
        <f>SUM(M3:M15)</f>
        <v>7</v>
      </c>
      <c r="N16" s="89">
        <f>SUM(N3:N15)</f>
        <v>4</v>
      </c>
      <c r="O16" s="89">
        <f>SUM(O3:O15)</f>
        <v>0</v>
      </c>
      <c r="P16" s="89">
        <f>SUM(P3:P15)</f>
        <v>0</v>
      </c>
      <c r="Q16" s="89">
        <f>SUM(Q3:Q15)</f>
        <v>0</v>
      </c>
      <c r="R16" s="89">
        <f>SUM(R3:R15)</f>
        <v>9</v>
      </c>
      <c r="S16" s="89">
        <f>SUM(S3:S15)</f>
        <v>13</v>
      </c>
      <c r="T16" s="89">
        <f>SUM(T3:T15)</f>
        <v>1</v>
      </c>
      <c r="U16" s="89">
        <f>SUM(U3:U15)</f>
        <v>0</v>
      </c>
      <c r="V16" s="89">
        <f>SUM(V3:V15)</f>
        <v>0</v>
      </c>
      <c r="W16" s="89">
        <f>SUM(W3:W15)</f>
        <v>0</v>
      </c>
      <c r="X16" s="89">
        <f>SUM(X3:X15)</f>
        <v>10</v>
      </c>
      <c r="Y16" s="89">
        <f>SUM(Y3:Y15)</f>
        <v>13</v>
      </c>
      <c r="Z16" s="89">
        <f>SUM(Z3:Z15)</f>
        <v>10</v>
      </c>
      <c r="AA16" s="89">
        <f>SUM(AA3:AA15)</f>
        <v>0</v>
      </c>
      <c r="AB16" s="89">
        <f>SUM(AB3:AB15)</f>
        <v>0</v>
      </c>
      <c r="AC16" s="89">
        <f>SUM(AC3:AC15)</f>
        <v>0</v>
      </c>
      <c r="AD16" s="89">
        <f>SUM(AD3:AD15)</f>
        <v>9</v>
      </c>
      <c r="AE16" s="89">
        <f>SUM(AE3:AE15)</f>
        <v>16</v>
      </c>
      <c r="AF16" s="89">
        <f>SUM(AF3:AF15)</f>
        <v>3</v>
      </c>
      <c r="AG16" s="89">
        <f>SUM(AG3:AG15)</f>
        <v>0</v>
      </c>
      <c r="AH16" s="89">
        <f>SUM(AH3:AH15)</f>
        <v>0</v>
      </c>
      <c r="AI16" s="89">
        <f>SUM(AI3:AI15)</f>
        <v>0</v>
      </c>
      <c r="AJ16" s="89">
        <f>SUM(AJ3:AJ15)</f>
        <v>9</v>
      </c>
      <c r="AK16" s="89">
        <f>SUM(AK3:AK15)</f>
        <v>15</v>
      </c>
      <c r="AL16" s="89">
        <f>SUM(AL3:AL15)</f>
        <v>3</v>
      </c>
      <c r="AM16" s="89">
        <f>SUM(AM3:AM15)</f>
        <v>0</v>
      </c>
      <c r="AN16" s="89">
        <f>SUM(AN3:AN15)</f>
        <v>1</v>
      </c>
      <c r="AO16" s="89">
        <f>SUM(AO3:AO15)</f>
        <v>0</v>
      </c>
      <c r="AP16" s="89">
        <f>SUM(AP3:AP15)</f>
        <v>9</v>
      </c>
      <c r="AQ16" s="89">
        <f>SUM(AQ3:AQ15)</f>
        <v>15</v>
      </c>
      <c r="AR16" s="89">
        <f>SUM(AR3:AR15)</f>
        <v>5</v>
      </c>
      <c r="AS16" s="89">
        <f>SUM(AS3:AS15)</f>
        <v>4</v>
      </c>
      <c r="AT16" s="89">
        <f>SUM(AT3:AT15)</f>
        <v>0</v>
      </c>
      <c r="AU16" s="89">
        <f>SUM(AU3:AU15)</f>
        <v>0</v>
      </c>
      <c r="AV16" s="89">
        <f>SUM(AV3:AV15)</f>
        <v>10</v>
      </c>
      <c r="AW16" s="89">
        <f>SUM(AW3:AW15)</f>
        <v>6</v>
      </c>
      <c r="AX16" s="89">
        <f>SUM(AX3:AX15)</f>
        <v>5</v>
      </c>
      <c r="AY16" s="89">
        <f>SUM(AY3:AY15)</f>
        <v>2</v>
      </c>
      <c r="AZ16" s="89">
        <f>SUM(AZ3:AZ15)</f>
        <v>0</v>
      </c>
      <c r="BA16" s="89">
        <f>SUM(BA3:BA15)</f>
        <v>0</v>
      </c>
      <c r="BB16" s="89">
        <f>SUM(BB3:BB15)</f>
        <v>11</v>
      </c>
      <c r="BC16" s="89">
        <f>SUM(BC3:BC15)</f>
        <v>4</v>
      </c>
      <c r="BD16" s="89">
        <f>SUM(BD3:BD15)</f>
        <v>7</v>
      </c>
      <c r="BE16" s="89">
        <f>SUM(BE3:BE15)</f>
        <v>0</v>
      </c>
      <c r="BF16" s="89">
        <f>SUM(BF3:BF15)</f>
        <v>0</v>
      </c>
      <c r="BG16" s="89">
        <f>SUM(BG3:BG15)</f>
        <v>0</v>
      </c>
      <c r="BH16" s="89">
        <f>SUM(BH3:BH15)</f>
        <v>8</v>
      </c>
      <c r="BI16" s="89">
        <f>SUM(BI3:BI15)</f>
        <v>5</v>
      </c>
      <c r="BJ16" s="89">
        <f>SUM(BJ3:BJ15)</f>
        <v>7</v>
      </c>
      <c r="BK16" s="89">
        <f>SUM(BK3:BK15)</f>
        <v>1</v>
      </c>
      <c r="BL16" s="89">
        <f>SUM(BL3:BL15)</f>
        <v>0</v>
      </c>
      <c r="BM16" s="89">
        <f>SUM(BM3:BM15)</f>
        <v>0</v>
      </c>
      <c r="BN16" s="89">
        <f>SUM(BN3:BN15)</f>
        <v>7</v>
      </c>
      <c r="BO16" s="89">
        <f>SUM(BO3:BO15)</f>
        <v>6</v>
      </c>
      <c r="BP16" s="89">
        <f>SUM(BP3:BP15)</f>
        <v>2</v>
      </c>
      <c r="BQ16" s="89">
        <f>SUM(BQ3:BQ15)</f>
        <v>1</v>
      </c>
      <c r="BR16" s="89">
        <f>SUM(BR3:BR15)</f>
        <v>0</v>
      </c>
      <c r="BS16" s="89">
        <f>SUM(BS3:BS15)</f>
        <v>0</v>
      </c>
      <c r="BT16" s="89">
        <f>SUM(BT3:BT15)</f>
        <v>7</v>
      </c>
      <c r="BU16" s="89">
        <f>SUM(BU3:BU15)</f>
        <v>17</v>
      </c>
      <c r="BV16" s="89">
        <f>SUM(BV3:BV15)</f>
        <v>1</v>
      </c>
      <c r="BW16" s="89">
        <f>SUM(BW3:BW15)</f>
        <v>1</v>
      </c>
      <c r="BX16" s="89">
        <f>SUM(BX3:BX15)</f>
        <v>0</v>
      </c>
      <c r="BY16" s="89">
        <f>SUM(BY3:BY15)</f>
        <v>0</v>
      </c>
      <c r="BZ16" s="89">
        <f>SUM(BZ3:BZ15)</f>
        <v>8</v>
      </c>
      <c r="CA16" s="89">
        <f>SUM(CA3:CA15)</f>
        <v>19</v>
      </c>
      <c r="CB16" s="89">
        <f>SUM(CB3:CB15)</f>
        <v>3</v>
      </c>
      <c r="CC16" s="89">
        <f>SUM(CC3:CC15)</f>
        <v>2</v>
      </c>
      <c r="CD16" s="89">
        <f>SUM(CD3:CD15)</f>
        <v>0</v>
      </c>
      <c r="CE16" s="89">
        <f>SUM(CE3:CE15)</f>
        <v>0</v>
      </c>
      <c r="CF16" s="89">
        <f>SUM(CF3:CF15)</f>
        <v>9</v>
      </c>
      <c r="CG16" s="89">
        <f>SUM(CG3:CG15)</f>
        <v>11</v>
      </c>
      <c r="CH16" s="89">
        <f>SUM(CH3:CH15)</f>
        <v>6</v>
      </c>
      <c r="CI16" s="89">
        <f>SUM(CI3:CI15)</f>
        <v>2</v>
      </c>
      <c r="CJ16" s="89">
        <f>SUM(CJ3:CJ15)</f>
        <v>0</v>
      </c>
      <c r="CK16" s="89">
        <f>SUM(CK3:CK15)</f>
        <v>0</v>
      </c>
      <c r="CL16" s="89">
        <f>SUM(CL3:CL15)</f>
        <v>9</v>
      </c>
      <c r="CM16" s="89">
        <f>SUM(CM3:CM15)</f>
        <v>6</v>
      </c>
      <c r="CN16" s="89">
        <f>SUM(CN3:CN15)</f>
        <v>4</v>
      </c>
      <c r="CO16" s="89">
        <f>SUM(CO3:CO15)</f>
        <v>1</v>
      </c>
      <c r="CP16" s="89">
        <f>SUM(CP3:CP15)</f>
        <v>0</v>
      </c>
      <c r="CQ16" s="89">
        <f>SUM(CQ3:CQ15)</f>
        <v>0</v>
      </c>
      <c r="CR16" s="89">
        <f>SUM(CR3:CR15)</f>
        <v>10</v>
      </c>
      <c r="CS16" s="89">
        <f>SUM(CS3:CS15)</f>
        <v>10</v>
      </c>
      <c r="CT16" s="89">
        <f>SUM(CT3:CT15)</f>
        <v>6</v>
      </c>
      <c r="CU16" s="89">
        <f>SUM(CU3:CU15)</f>
        <v>0</v>
      </c>
      <c r="CV16" s="89">
        <f>SUM(CV3:CV15)</f>
        <v>0</v>
      </c>
      <c r="CW16" s="89">
        <f>SUM(CW3:CW15)</f>
        <v>0</v>
      </c>
      <c r="CX16" s="89">
        <f>SUM(CX3:CX15)</f>
        <v>10</v>
      </c>
      <c r="CY16" s="89">
        <f>SUM(CY3:CY15)</f>
        <v>5</v>
      </c>
      <c r="CZ16" s="89">
        <f>SUM(CZ3:CZ15)</f>
        <v>3</v>
      </c>
      <c r="DA16" s="89">
        <f>SUM(DA3:DA15)</f>
        <v>0</v>
      </c>
      <c r="DB16" s="89">
        <f>SUM(DB3:DB15)</f>
        <v>0</v>
      </c>
      <c r="DC16" s="89">
        <f>SUM(DC3:DC15)</f>
        <v>0</v>
      </c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</row>
    <row r="17" spans="7:11" ht="12.75">
      <c r="G17" s="89"/>
      <c r="H17" s="89"/>
      <c r="I17" s="89"/>
      <c r="J17" s="89"/>
      <c r="K17" s="89"/>
    </row>
    <row r="18" spans="7:11" ht="12.75">
      <c r="G18" s="89"/>
      <c r="H18" s="89"/>
      <c r="I18" s="89"/>
      <c r="J18" s="89"/>
      <c r="K18" s="89"/>
    </row>
    <row r="19" spans="3:11" ht="12.75">
      <c r="C19" s="75"/>
      <c r="F19" s="74"/>
      <c r="G19" s="74"/>
      <c r="H19" s="74"/>
      <c r="I19" s="74"/>
      <c r="J19" s="74"/>
      <c r="K19" s="74"/>
    </row>
  </sheetData>
  <sheetProtection/>
  <mergeCells count="19">
    <mergeCell ref="AJ1:AO1"/>
    <mergeCell ref="AP1:AU1"/>
    <mergeCell ref="AV1:BA1"/>
    <mergeCell ref="BB1:BG1"/>
    <mergeCell ref="BH1:BM1"/>
    <mergeCell ref="BN1:BS1"/>
    <mergeCell ref="DD1:DI1"/>
    <mergeCell ref="DJ1:DO1"/>
    <mergeCell ref="BT1:BY1"/>
    <mergeCell ref="BZ1:CE1"/>
    <mergeCell ref="CF1:CK1"/>
    <mergeCell ref="CL1:CQ1"/>
    <mergeCell ref="CR1:CW1"/>
    <mergeCell ref="CX1:DC1"/>
    <mergeCell ref="F1:K1"/>
    <mergeCell ref="L1:Q1"/>
    <mergeCell ref="R1:W1"/>
    <mergeCell ref="X1:AC1"/>
    <mergeCell ref="AD1:AI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T32"/>
  <sheetViews>
    <sheetView zoomScale="120" zoomScaleNormal="120" zoomScalePageLayoutView="0" workbookViewId="0" topLeftCell="A1">
      <selection activeCell="A3" sqref="A3:K28"/>
    </sheetView>
  </sheetViews>
  <sheetFormatPr defaultColWidth="11.421875" defaultRowHeight="12.75"/>
  <cols>
    <col min="1" max="1" width="28.7109375" style="7" customWidth="1"/>
    <col min="2" max="2" width="14.7109375" style="82" customWidth="1"/>
    <col min="3" max="3" width="5.8515625" style="3" bestFit="1" customWidth="1"/>
    <col min="4" max="4" width="13.7109375" style="3" bestFit="1" customWidth="1"/>
    <col min="5" max="5" width="16.140625" style="12" bestFit="1" customWidth="1"/>
    <col min="6" max="6" width="6.421875" style="1" customWidth="1"/>
    <col min="7" max="107" width="6.421875" style="2" customWidth="1"/>
    <col min="108" max="124" width="6.421875" style="8" customWidth="1"/>
    <col min="125" max="16384" width="11.421875" style="8" customWidth="1"/>
  </cols>
  <sheetData>
    <row r="1" spans="1:124" ht="12.75">
      <c r="A1" s="76"/>
      <c r="B1" s="81"/>
      <c r="C1" s="77"/>
      <c r="D1" s="77"/>
      <c r="E1" s="78"/>
      <c r="F1" s="193" t="s">
        <v>23</v>
      </c>
      <c r="G1" s="193"/>
      <c r="H1" s="193"/>
      <c r="I1" s="193"/>
      <c r="J1" s="193"/>
      <c r="K1" s="193"/>
      <c r="L1" s="193" t="s">
        <v>329</v>
      </c>
      <c r="M1" s="193"/>
      <c r="N1" s="193"/>
      <c r="O1" s="193"/>
      <c r="P1" s="193"/>
      <c r="Q1" s="193"/>
      <c r="R1" s="193" t="s">
        <v>39</v>
      </c>
      <c r="S1" s="193"/>
      <c r="T1" s="193"/>
      <c r="U1" s="193"/>
      <c r="V1" s="193"/>
      <c r="W1" s="193"/>
      <c r="X1" s="193" t="s">
        <v>336</v>
      </c>
      <c r="Y1" s="193"/>
      <c r="Z1" s="193"/>
      <c r="AA1" s="193"/>
      <c r="AB1" s="193"/>
      <c r="AC1" s="193"/>
      <c r="AD1" s="192" t="s">
        <v>47</v>
      </c>
      <c r="AE1" s="192"/>
      <c r="AF1" s="192"/>
      <c r="AG1" s="192"/>
      <c r="AH1" s="192"/>
      <c r="AI1" s="192"/>
      <c r="AJ1" s="193" t="s">
        <v>50</v>
      </c>
      <c r="AK1" s="193"/>
      <c r="AL1" s="193"/>
      <c r="AM1" s="193"/>
      <c r="AN1" s="193"/>
      <c r="AO1" s="193"/>
      <c r="AP1" s="192" t="s">
        <v>53</v>
      </c>
      <c r="AQ1" s="192"/>
      <c r="AR1" s="192"/>
      <c r="AS1" s="192"/>
      <c r="AT1" s="192"/>
      <c r="AU1" s="192"/>
      <c r="AV1" s="193" t="s">
        <v>55</v>
      </c>
      <c r="AW1" s="193"/>
      <c r="AX1" s="193"/>
      <c r="AY1" s="193"/>
      <c r="AZ1" s="193"/>
      <c r="BA1" s="193"/>
      <c r="BB1" s="193" t="s">
        <v>58</v>
      </c>
      <c r="BC1" s="193"/>
      <c r="BD1" s="193"/>
      <c r="BE1" s="193"/>
      <c r="BF1" s="193"/>
      <c r="BG1" s="193"/>
      <c r="BH1" s="193" t="s">
        <v>346</v>
      </c>
      <c r="BI1" s="193"/>
      <c r="BJ1" s="193"/>
      <c r="BK1" s="193"/>
      <c r="BL1" s="193"/>
      <c r="BM1" s="193"/>
      <c r="BN1" s="193" t="s">
        <v>351</v>
      </c>
      <c r="BO1" s="193"/>
      <c r="BP1" s="193"/>
      <c r="BQ1" s="193"/>
      <c r="BR1" s="193"/>
      <c r="BS1" s="193"/>
      <c r="BT1" s="192" t="s">
        <v>352</v>
      </c>
      <c r="BU1" s="192"/>
      <c r="BV1" s="192"/>
      <c r="BW1" s="192"/>
      <c r="BX1" s="192"/>
      <c r="BY1" s="192"/>
      <c r="BZ1" s="193" t="s">
        <v>356</v>
      </c>
      <c r="CA1" s="193"/>
      <c r="CB1" s="193"/>
      <c r="CC1" s="193"/>
      <c r="CD1" s="193"/>
      <c r="CE1" s="193"/>
      <c r="CF1" s="192" t="s">
        <v>360</v>
      </c>
      <c r="CG1" s="192"/>
      <c r="CH1" s="192"/>
      <c r="CI1" s="192"/>
      <c r="CJ1" s="192"/>
      <c r="CK1" s="192"/>
      <c r="CL1" s="193" t="s">
        <v>366</v>
      </c>
      <c r="CM1" s="193"/>
      <c r="CN1" s="193"/>
      <c r="CO1" s="193"/>
      <c r="CP1" s="193"/>
      <c r="CQ1" s="193"/>
      <c r="CR1" s="192" t="s">
        <v>372</v>
      </c>
      <c r="CS1" s="192"/>
      <c r="CT1" s="192"/>
      <c r="CU1" s="192"/>
      <c r="CV1" s="192"/>
      <c r="CW1" s="192"/>
      <c r="CX1" s="192" t="s">
        <v>378</v>
      </c>
      <c r="CY1" s="192"/>
      <c r="CZ1" s="192"/>
      <c r="DA1" s="192"/>
      <c r="DB1" s="192"/>
      <c r="DC1" s="192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81"/>
      <c r="DQ1" s="81"/>
      <c r="DR1" s="81"/>
      <c r="DS1" s="81"/>
      <c r="DT1" s="81"/>
    </row>
    <row r="2" spans="1:119" ht="12.75">
      <c r="A2" s="1" t="s">
        <v>8</v>
      </c>
      <c r="B2" s="80" t="s">
        <v>9</v>
      </c>
      <c r="C2" s="3" t="s">
        <v>6</v>
      </c>
      <c r="D2" s="3" t="s">
        <v>17</v>
      </c>
      <c r="E2" s="4" t="s">
        <v>7</v>
      </c>
      <c r="F2" s="1" t="s">
        <v>3</v>
      </c>
      <c r="G2" s="2" t="s">
        <v>0</v>
      </c>
      <c r="H2" s="2" t="s">
        <v>4</v>
      </c>
      <c r="I2" s="2" t="s">
        <v>5</v>
      </c>
      <c r="J2" s="2" t="s">
        <v>2</v>
      </c>
      <c r="K2" s="2" t="s">
        <v>1</v>
      </c>
      <c r="L2" s="2" t="s">
        <v>3</v>
      </c>
      <c r="M2" s="2" t="s">
        <v>0</v>
      </c>
      <c r="N2" s="2" t="s">
        <v>4</v>
      </c>
      <c r="O2" s="2" t="s">
        <v>5</v>
      </c>
      <c r="P2" s="2" t="s">
        <v>2</v>
      </c>
      <c r="Q2" s="2" t="s">
        <v>1</v>
      </c>
      <c r="R2" s="2" t="s">
        <v>3</v>
      </c>
      <c r="S2" s="2" t="s">
        <v>0</v>
      </c>
      <c r="T2" s="2" t="s">
        <v>4</v>
      </c>
      <c r="U2" s="2" t="s">
        <v>5</v>
      </c>
      <c r="V2" s="2" t="s">
        <v>2</v>
      </c>
      <c r="W2" s="2" t="s">
        <v>1</v>
      </c>
      <c r="X2" s="2" t="s">
        <v>3</v>
      </c>
      <c r="Y2" s="2" t="s">
        <v>0</v>
      </c>
      <c r="Z2" s="2" t="s">
        <v>4</v>
      </c>
      <c r="AA2" s="2" t="s">
        <v>5</v>
      </c>
      <c r="AB2" s="2" t="s">
        <v>2</v>
      </c>
      <c r="AC2" s="2" t="s">
        <v>1</v>
      </c>
      <c r="AD2" s="2" t="s">
        <v>3</v>
      </c>
      <c r="AE2" s="2" t="s">
        <v>0</v>
      </c>
      <c r="AF2" s="2" t="s">
        <v>4</v>
      </c>
      <c r="AG2" s="2" t="s">
        <v>5</v>
      </c>
      <c r="AH2" s="2" t="s">
        <v>2</v>
      </c>
      <c r="AI2" s="2" t="s">
        <v>1</v>
      </c>
      <c r="AJ2" s="2" t="s">
        <v>3</v>
      </c>
      <c r="AK2" s="2" t="s">
        <v>0</v>
      </c>
      <c r="AL2" s="2" t="s">
        <v>4</v>
      </c>
      <c r="AM2" s="2" t="s">
        <v>5</v>
      </c>
      <c r="AN2" s="2" t="s">
        <v>2</v>
      </c>
      <c r="AO2" s="2" t="s">
        <v>1</v>
      </c>
      <c r="AP2" s="2" t="s">
        <v>3</v>
      </c>
      <c r="AQ2" s="2" t="s">
        <v>0</v>
      </c>
      <c r="AR2" s="2" t="s">
        <v>4</v>
      </c>
      <c r="AS2" s="2" t="s">
        <v>5</v>
      </c>
      <c r="AT2" s="2" t="s">
        <v>2</v>
      </c>
      <c r="AU2" s="2" t="s">
        <v>1</v>
      </c>
      <c r="AV2" s="2" t="s">
        <v>3</v>
      </c>
      <c r="AW2" s="2" t="s">
        <v>0</v>
      </c>
      <c r="AX2" s="2" t="s">
        <v>4</v>
      </c>
      <c r="AY2" s="2" t="s">
        <v>5</v>
      </c>
      <c r="AZ2" s="2" t="s">
        <v>2</v>
      </c>
      <c r="BA2" s="2" t="s">
        <v>1</v>
      </c>
      <c r="BB2" s="2" t="s">
        <v>3</v>
      </c>
      <c r="BC2" s="2" t="s">
        <v>0</v>
      </c>
      <c r="BD2" s="2" t="s">
        <v>4</v>
      </c>
      <c r="BE2" s="2" t="s">
        <v>5</v>
      </c>
      <c r="BF2" s="2" t="s">
        <v>2</v>
      </c>
      <c r="BG2" s="2" t="s">
        <v>1</v>
      </c>
      <c r="BH2" s="2" t="s">
        <v>3</v>
      </c>
      <c r="BI2" s="2" t="s">
        <v>0</v>
      </c>
      <c r="BJ2" s="2" t="s">
        <v>4</v>
      </c>
      <c r="BK2" s="2" t="s">
        <v>5</v>
      </c>
      <c r="BL2" s="2" t="s">
        <v>2</v>
      </c>
      <c r="BM2" s="2" t="s">
        <v>1</v>
      </c>
      <c r="BN2" s="2" t="s">
        <v>3</v>
      </c>
      <c r="BO2" s="2" t="s">
        <v>0</v>
      </c>
      <c r="BP2" s="2" t="s">
        <v>4</v>
      </c>
      <c r="BQ2" s="2" t="s">
        <v>5</v>
      </c>
      <c r="BR2" s="2" t="s">
        <v>2</v>
      </c>
      <c r="BS2" s="2" t="s">
        <v>1</v>
      </c>
      <c r="BT2" s="2" t="s">
        <v>3</v>
      </c>
      <c r="BU2" s="2" t="s">
        <v>0</v>
      </c>
      <c r="BV2" s="2" t="s">
        <v>4</v>
      </c>
      <c r="BW2" s="2" t="s">
        <v>5</v>
      </c>
      <c r="BX2" s="2" t="s">
        <v>2</v>
      </c>
      <c r="BY2" s="2" t="s">
        <v>1</v>
      </c>
      <c r="BZ2" s="2" t="s">
        <v>3</v>
      </c>
      <c r="CA2" s="2" t="s">
        <v>0</v>
      </c>
      <c r="CB2" s="2" t="s">
        <v>4</v>
      </c>
      <c r="CC2" s="2" t="s">
        <v>5</v>
      </c>
      <c r="CD2" s="2" t="s">
        <v>2</v>
      </c>
      <c r="CE2" s="2" t="s">
        <v>1</v>
      </c>
      <c r="CF2" s="2" t="s">
        <v>3</v>
      </c>
      <c r="CG2" s="2" t="s">
        <v>0</v>
      </c>
      <c r="CH2" s="2" t="s">
        <v>4</v>
      </c>
      <c r="CI2" s="2" t="s">
        <v>5</v>
      </c>
      <c r="CJ2" s="2" t="s">
        <v>2</v>
      </c>
      <c r="CK2" s="2" t="s">
        <v>1</v>
      </c>
      <c r="CL2" s="2" t="s">
        <v>3</v>
      </c>
      <c r="CM2" s="2" t="s">
        <v>0</v>
      </c>
      <c r="CN2" s="2" t="s">
        <v>4</v>
      </c>
      <c r="CO2" s="2" t="s">
        <v>5</v>
      </c>
      <c r="CP2" s="2" t="s">
        <v>2</v>
      </c>
      <c r="CQ2" s="2" t="s">
        <v>1</v>
      </c>
      <c r="CR2" s="2" t="s">
        <v>3</v>
      </c>
      <c r="CS2" s="2" t="s">
        <v>0</v>
      </c>
      <c r="CT2" s="2" t="s">
        <v>4</v>
      </c>
      <c r="CU2" s="2" t="s">
        <v>5</v>
      </c>
      <c r="CV2" s="2" t="s">
        <v>2</v>
      </c>
      <c r="CW2" s="2" t="s">
        <v>1</v>
      </c>
      <c r="CX2" s="2" t="s">
        <v>3</v>
      </c>
      <c r="CY2" s="2" t="s">
        <v>0</v>
      </c>
      <c r="CZ2" s="2" t="s">
        <v>4</v>
      </c>
      <c r="DA2" s="2" t="s">
        <v>5</v>
      </c>
      <c r="DB2" s="2" t="s">
        <v>2</v>
      </c>
      <c r="DC2" s="2" t="s">
        <v>1</v>
      </c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</row>
    <row r="3" spans="1:119" s="79" customFormat="1" ht="12.75">
      <c r="A3" s="127" t="s">
        <v>294</v>
      </c>
      <c r="B3" s="127" t="s">
        <v>295</v>
      </c>
      <c r="C3" s="95">
        <v>1994</v>
      </c>
      <c r="D3" s="95">
        <v>16091258</v>
      </c>
      <c r="E3" s="154" t="s">
        <v>24</v>
      </c>
      <c r="F3" s="183">
        <f>L3+R3+X3+AD3+AJ3+AP3+AV3+BB3+BH3+BN3+BT3+BZ3+CF3+CL3+CR3+CX3</f>
        <v>5</v>
      </c>
      <c r="G3" s="183">
        <f aca="true" t="shared" si="0" ref="G3:G28">M3+S3+Y3+AE3+AK3+AQ3+AW3+BC3+BI3+BO3+BU3+CA3+CG3+CM3+CS3+CY3</f>
        <v>0</v>
      </c>
      <c r="H3" s="183">
        <f aca="true" t="shared" si="1" ref="H3:H28">N3+T3+Z3+AF3+AL3+AR3+AX3+BD3+BJ3+BP3+BV3+CB3+CH3+CN3+CT3+CZ3</f>
        <v>0</v>
      </c>
      <c r="I3" s="183">
        <f aca="true" t="shared" si="2" ref="I3:I28">O3+U3+AA3+AG3+AM3+AS3+AY3+BE3+BK3+BQ3+BW3+CC3+CI3+CO3+CU3+DA3</f>
        <v>0</v>
      </c>
      <c r="J3" s="183">
        <f aca="true" t="shared" si="3" ref="J3:J28">P3+V3+AB3+AH3+AN3+AT3+AZ3+BF3+BL3+BR3+BX3+CD3+CJ3+CP3+CV3+DB3</f>
        <v>0</v>
      </c>
      <c r="K3" s="183">
        <f aca="true" t="shared" si="4" ref="K3:K28">Q3+W3+AC3+AI3+AO3+AU3+BA3+BG3+BM3+BS3+BY3+CE3+CK3+CQ3+CW3+DC3</f>
        <v>0</v>
      </c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>
        <v>1</v>
      </c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>
        <v>1</v>
      </c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>
        <v>1</v>
      </c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>
        <v>1</v>
      </c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>
        <v>1</v>
      </c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</row>
    <row r="4" spans="1:119" s="79" customFormat="1" ht="12.75">
      <c r="A4" s="129" t="s">
        <v>296</v>
      </c>
      <c r="B4" s="129" t="s">
        <v>175</v>
      </c>
      <c r="C4" s="131">
        <v>1996</v>
      </c>
      <c r="D4" s="131">
        <v>79117737</v>
      </c>
      <c r="E4" s="154" t="s">
        <v>24</v>
      </c>
      <c r="F4" s="183">
        <f aca="true" t="shared" si="5" ref="F4:F28">L4+R4+X4+AD4+AJ4+AP4+AV4+BB4+BH4+BN4+BT4+BZ4+CF4+CL4+CR4+CX4</f>
        <v>15</v>
      </c>
      <c r="G4" s="183">
        <f t="shared" si="0"/>
        <v>27</v>
      </c>
      <c r="H4" s="183">
        <f t="shared" si="1"/>
        <v>6</v>
      </c>
      <c r="I4" s="183">
        <f t="shared" si="2"/>
        <v>3</v>
      </c>
      <c r="J4" s="183">
        <f t="shared" si="3"/>
        <v>0</v>
      </c>
      <c r="K4" s="183">
        <f t="shared" si="4"/>
        <v>0</v>
      </c>
      <c r="L4" s="155">
        <v>1</v>
      </c>
      <c r="M4" s="155">
        <v>1</v>
      </c>
      <c r="N4" s="155"/>
      <c r="O4" s="155"/>
      <c r="P4" s="155"/>
      <c r="Q4" s="155"/>
      <c r="R4" s="155">
        <v>1</v>
      </c>
      <c r="S4" s="155">
        <v>1</v>
      </c>
      <c r="T4" s="155"/>
      <c r="U4" s="155"/>
      <c r="V4" s="155"/>
      <c r="W4" s="155"/>
      <c r="X4" s="155">
        <v>1</v>
      </c>
      <c r="Y4" s="155">
        <v>1</v>
      </c>
      <c r="Z4" s="155"/>
      <c r="AA4" s="155"/>
      <c r="AB4" s="155"/>
      <c r="AC4" s="155"/>
      <c r="AD4" s="155">
        <v>1</v>
      </c>
      <c r="AE4" s="155">
        <v>1</v>
      </c>
      <c r="AF4" s="155">
        <v>2</v>
      </c>
      <c r="AG4" s="155">
        <v>1</v>
      </c>
      <c r="AH4" s="155"/>
      <c r="AI4" s="155"/>
      <c r="AJ4" s="155">
        <v>1</v>
      </c>
      <c r="AK4" s="155"/>
      <c r="AL4" s="155"/>
      <c r="AM4" s="155"/>
      <c r="AN4" s="155"/>
      <c r="AO4" s="155"/>
      <c r="AP4" s="155">
        <v>1</v>
      </c>
      <c r="AQ4" s="155">
        <v>1</v>
      </c>
      <c r="AR4" s="155"/>
      <c r="AS4" s="155"/>
      <c r="AT4" s="155"/>
      <c r="AU4" s="155"/>
      <c r="AV4" s="155">
        <v>1</v>
      </c>
      <c r="AW4" s="155">
        <v>4</v>
      </c>
      <c r="AX4" s="155">
        <v>2</v>
      </c>
      <c r="AY4" s="155">
        <v>1</v>
      </c>
      <c r="AZ4" s="155"/>
      <c r="BA4" s="155"/>
      <c r="BB4" s="155">
        <v>1</v>
      </c>
      <c r="BC4" s="155"/>
      <c r="BD4" s="155">
        <v>1</v>
      </c>
      <c r="BE4" s="155"/>
      <c r="BF4" s="155"/>
      <c r="BG4" s="155"/>
      <c r="BH4" s="155">
        <v>1</v>
      </c>
      <c r="BI4" s="155">
        <v>1</v>
      </c>
      <c r="BJ4" s="155">
        <v>1</v>
      </c>
      <c r="BK4" s="155">
        <v>1</v>
      </c>
      <c r="BL4" s="155"/>
      <c r="BM4" s="155"/>
      <c r="BN4" s="155">
        <v>1</v>
      </c>
      <c r="BO4" s="155">
        <v>2</v>
      </c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>
        <v>1</v>
      </c>
      <c r="CA4" s="155">
        <v>3</v>
      </c>
      <c r="CB4" s="155"/>
      <c r="CC4" s="155"/>
      <c r="CD4" s="155"/>
      <c r="CE4" s="155"/>
      <c r="CF4" s="155">
        <v>1</v>
      </c>
      <c r="CG4" s="155">
        <v>7</v>
      </c>
      <c r="CH4" s="155"/>
      <c r="CI4" s="155"/>
      <c r="CJ4" s="155"/>
      <c r="CK4" s="155"/>
      <c r="CL4" s="155">
        <v>1</v>
      </c>
      <c r="CM4" s="155">
        <v>1</v>
      </c>
      <c r="CN4" s="155"/>
      <c r="CO4" s="155"/>
      <c r="CP4" s="155"/>
      <c r="CQ4" s="155"/>
      <c r="CR4" s="155">
        <v>1</v>
      </c>
      <c r="CS4" s="155"/>
      <c r="CT4" s="155"/>
      <c r="CU4" s="155"/>
      <c r="CV4" s="155"/>
      <c r="CW4" s="155"/>
      <c r="CX4" s="155">
        <v>1</v>
      </c>
      <c r="CY4" s="155">
        <v>4</v>
      </c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</row>
    <row r="5" spans="1:119" s="79" customFormat="1" ht="12.75">
      <c r="A5" s="129" t="s">
        <v>297</v>
      </c>
      <c r="B5" s="129" t="s">
        <v>65</v>
      </c>
      <c r="C5" s="131">
        <v>1995</v>
      </c>
      <c r="D5" s="131">
        <v>22759186</v>
      </c>
      <c r="E5" s="154" t="s">
        <v>24</v>
      </c>
      <c r="F5" s="183">
        <f t="shared" si="5"/>
        <v>3</v>
      </c>
      <c r="G5" s="183">
        <f t="shared" si="0"/>
        <v>0</v>
      </c>
      <c r="H5" s="183">
        <f t="shared" si="1"/>
        <v>0</v>
      </c>
      <c r="I5" s="183">
        <f t="shared" si="2"/>
        <v>0</v>
      </c>
      <c r="J5" s="183">
        <f t="shared" si="3"/>
        <v>0</v>
      </c>
      <c r="K5" s="183">
        <f t="shared" si="4"/>
        <v>0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>
        <v>1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>
        <v>1</v>
      </c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>
        <v>1</v>
      </c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</row>
    <row r="6" spans="1:119" s="79" customFormat="1" ht="12.75">
      <c r="A6" s="127" t="s">
        <v>298</v>
      </c>
      <c r="B6" s="127" t="s">
        <v>299</v>
      </c>
      <c r="C6" s="95">
        <v>1997</v>
      </c>
      <c r="D6" s="95">
        <v>16093134</v>
      </c>
      <c r="E6" s="154" t="s">
        <v>24</v>
      </c>
      <c r="F6" s="183">
        <f t="shared" si="5"/>
        <v>0</v>
      </c>
      <c r="G6" s="183">
        <f t="shared" si="0"/>
        <v>0</v>
      </c>
      <c r="H6" s="183">
        <f t="shared" si="1"/>
        <v>0</v>
      </c>
      <c r="I6" s="183">
        <f t="shared" si="2"/>
        <v>0</v>
      </c>
      <c r="J6" s="183">
        <f t="shared" si="3"/>
        <v>0</v>
      </c>
      <c r="K6" s="183">
        <f t="shared" si="4"/>
        <v>0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</row>
    <row r="7" spans="1:119" s="79" customFormat="1" ht="12.75">
      <c r="A7" s="158" t="s">
        <v>300</v>
      </c>
      <c r="B7" s="159" t="s">
        <v>301</v>
      </c>
      <c r="C7" s="160">
        <v>1995</v>
      </c>
      <c r="D7" s="160">
        <v>79051098</v>
      </c>
      <c r="E7" s="154" t="s">
        <v>24</v>
      </c>
      <c r="F7" s="183">
        <f t="shared" si="5"/>
        <v>1</v>
      </c>
      <c r="G7" s="183">
        <f t="shared" si="0"/>
        <v>0</v>
      </c>
      <c r="H7" s="183">
        <f t="shared" si="1"/>
        <v>0</v>
      </c>
      <c r="I7" s="183">
        <f t="shared" si="2"/>
        <v>0</v>
      </c>
      <c r="J7" s="183">
        <f t="shared" si="3"/>
        <v>0</v>
      </c>
      <c r="K7" s="183">
        <f t="shared" si="4"/>
        <v>0</v>
      </c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>
        <v>1</v>
      </c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</row>
    <row r="8" spans="1:119" s="79" customFormat="1" ht="12.75">
      <c r="A8" s="135" t="s">
        <v>302</v>
      </c>
      <c r="B8" s="136" t="s">
        <v>303</v>
      </c>
      <c r="C8" s="128">
        <v>1996</v>
      </c>
      <c r="D8" s="128">
        <v>45824388</v>
      </c>
      <c r="E8" s="154" t="s">
        <v>24</v>
      </c>
      <c r="F8" s="183">
        <f t="shared" si="5"/>
        <v>16</v>
      </c>
      <c r="G8" s="183">
        <f t="shared" si="0"/>
        <v>32</v>
      </c>
      <c r="H8" s="183">
        <f t="shared" si="1"/>
        <v>8</v>
      </c>
      <c r="I8" s="183">
        <f t="shared" si="2"/>
        <v>2</v>
      </c>
      <c r="J8" s="183">
        <f t="shared" si="3"/>
        <v>0</v>
      </c>
      <c r="K8" s="183">
        <f t="shared" si="4"/>
        <v>0</v>
      </c>
      <c r="L8" s="155">
        <v>1</v>
      </c>
      <c r="M8" s="155"/>
      <c r="N8" s="155">
        <v>1</v>
      </c>
      <c r="O8" s="155"/>
      <c r="P8" s="155"/>
      <c r="Q8" s="155"/>
      <c r="R8" s="155">
        <v>1</v>
      </c>
      <c r="S8" s="155">
        <v>2</v>
      </c>
      <c r="T8" s="155"/>
      <c r="U8" s="155"/>
      <c r="V8" s="155"/>
      <c r="W8" s="155"/>
      <c r="X8" s="155">
        <v>1</v>
      </c>
      <c r="Y8" s="155">
        <v>1</v>
      </c>
      <c r="Z8" s="155">
        <v>2</v>
      </c>
      <c r="AA8" s="155"/>
      <c r="AB8" s="155"/>
      <c r="AC8" s="155"/>
      <c r="AD8" s="155">
        <v>1</v>
      </c>
      <c r="AE8" s="155">
        <v>2</v>
      </c>
      <c r="AF8" s="155"/>
      <c r="AG8" s="155"/>
      <c r="AH8" s="155"/>
      <c r="AI8" s="155"/>
      <c r="AJ8" s="155">
        <v>1</v>
      </c>
      <c r="AK8" s="155">
        <v>5</v>
      </c>
      <c r="AL8" s="155"/>
      <c r="AM8" s="155"/>
      <c r="AN8" s="155"/>
      <c r="AO8" s="155"/>
      <c r="AP8" s="155">
        <v>1</v>
      </c>
      <c r="AQ8" s="155">
        <v>1</v>
      </c>
      <c r="AR8" s="155">
        <v>1</v>
      </c>
      <c r="AS8" s="155">
        <v>1</v>
      </c>
      <c r="AT8" s="155"/>
      <c r="AU8" s="155"/>
      <c r="AV8" s="155">
        <v>1</v>
      </c>
      <c r="AW8" s="155">
        <v>3</v>
      </c>
      <c r="AX8" s="155"/>
      <c r="AY8" s="155"/>
      <c r="AZ8" s="155"/>
      <c r="BA8" s="155"/>
      <c r="BB8" s="155">
        <v>1</v>
      </c>
      <c r="BC8" s="155">
        <v>2</v>
      </c>
      <c r="BD8" s="155"/>
      <c r="BE8" s="155"/>
      <c r="BF8" s="155"/>
      <c r="BG8" s="155"/>
      <c r="BH8" s="155">
        <v>1</v>
      </c>
      <c r="BI8" s="155">
        <v>4</v>
      </c>
      <c r="BJ8" s="155">
        <v>1</v>
      </c>
      <c r="BK8" s="155">
        <v>1</v>
      </c>
      <c r="BL8" s="155"/>
      <c r="BM8" s="155"/>
      <c r="BN8" s="155">
        <v>1</v>
      </c>
      <c r="BO8" s="155">
        <v>2</v>
      </c>
      <c r="BP8" s="155"/>
      <c r="BQ8" s="155"/>
      <c r="BR8" s="155"/>
      <c r="BS8" s="155"/>
      <c r="BT8" s="155">
        <v>1</v>
      </c>
      <c r="BU8" s="155">
        <v>1</v>
      </c>
      <c r="BV8" s="155">
        <v>1</v>
      </c>
      <c r="BW8" s="155"/>
      <c r="BX8" s="155"/>
      <c r="BY8" s="155"/>
      <c r="BZ8" s="155">
        <v>1</v>
      </c>
      <c r="CA8" s="155">
        <v>2</v>
      </c>
      <c r="CB8" s="155"/>
      <c r="CC8" s="155"/>
      <c r="CD8" s="155"/>
      <c r="CE8" s="155"/>
      <c r="CF8" s="155">
        <v>1</v>
      </c>
      <c r="CG8" s="155">
        <v>1</v>
      </c>
      <c r="CH8" s="155"/>
      <c r="CI8" s="155"/>
      <c r="CJ8" s="155"/>
      <c r="CK8" s="155"/>
      <c r="CL8" s="155">
        <v>1</v>
      </c>
      <c r="CM8" s="155">
        <v>2</v>
      </c>
      <c r="CN8" s="155">
        <v>1</v>
      </c>
      <c r="CO8" s="155"/>
      <c r="CP8" s="155"/>
      <c r="CQ8" s="155"/>
      <c r="CR8" s="155">
        <v>1</v>
      </c>
      <c r="CS8" s="155">
        <v>1</v>
      </c>
      <c r="CT8" s="155">
        <v>1</v>
      </c>
      <c r="CU8" s="155"/>
      <c r="CV8" s="155"/>
      <c r="CW8" s="155"/>
      <c r="CX8" s="155">
        <v>1</v>
      </c>
      <c r="CY8" s="155">
        <v>3</v>
      </c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</row>
    <row r="9" spans="1:119" s="79" customFormat="1" ht="12.75">
      <c r="A9" s="127" t="s">
        <v>304</v>
      </c>
      <c r="B9" s="127" t="s">
        <v>104</v>
      </c>
      <c r="C9" s="95">
        <v>1997</v>
      </c>
      <c r="D9" s="95">
        <v>79079136</v>
      </c>
      <c r="E9" s="154" t="s">
        <v>24</v>
      </c>
      <c r="F9" s="183">
        <f t="shared" si="5"/>
        <v>0</v>
      </c>
      <c r="G9" s="183">
        <f t="shared" si="0"/>
        <v>0</v>
      </c>
      <c r="H9" s="183">
        <f t="shared" si="1"/>
        <v>0</v>
      </c>
      <c r="I9" s="183">
        <f t="shared" si="2"/>
        <v>0</v>
      </c>
      <c r="J9" s="183">
        <f t="shared" si="3"/>
        <v>0</v>
      </c>
      <c r="K9" s="183">
        <f t="shared" si="4"/>
        <v>0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</row>
    <row r="10" spans="1:119" s="79" customFormat="1" ht="12.75">
      <c r="A10" s="127" t="s">
        <v>305</v>
      </c>
      <c r="B10" s="127" t="s">
        <v>206</v>
      </c>
      <c r="C10" s="95">
        <v>1994</v>
      </c>
      <c r="D10" s="95">
        <v>78926854</v>
      </c>
      <c r="E10" s="154" t="s">
        <v>24</v>
      </c>
      <c r="F10" s="183">
        <f t="shared" si="5"/>
        <v>0</v>
      </c>
      <c r="G10" s="183">
        <f t="shared" si="0"/>
        <v>0</v>
      </c>
      <c r="H10" s="183">
        <f t="shared" si="1"/>
        <v>0</v>
      </c>
      <c r="I10" s="183">
        <f t="shared" si="2"/>
        <v>0</v>
      </c>
      <c r="J10" s="183">
        <f t="shared" si="3"/>
        <v>0</v>
      </c>
      <c r="K10" s="183">
        <f t="shared" si="4"/>
        <v>0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</row>
    <row r="11" spans="1:119" s="79" customFormat="1" ht="12.75">
      <c r="A11" s="127" t="s">
        <v>306</v>
      </c>
      <c r="B11" s="127" t="s">
        <v>307</v>
      </c>
      <c r="C11" s="95">
        <v>1994</v>
      </c>
      <c r="D11" s="95">
        <v>16095620</v>
      </c>
      <c r="E11" s="154" t="s">
        <v>24</v>
      </c>
      <c r="F11" s="183">
        <f t="shared" si="5"/>
        <v>13</v>
      </c>
      <c r="G11" s="183">
        <f t="shared" si="0"/>
        <v>2</v>
      </c>
      <c r="H11" s="183">
        <f t="shared" si="1"/>
        <v>0</v>
      </c>
      <c r="I11" s="183">
        <f t="shared" si="2"/>
        <v>3</v>
      </c>
      <c r="J11" s="183">
        <f t="shared" si="3"/>
        <v>0</v>
      </c>
      <c r="K11" s="183">
        <f t="shared" si="4"/>
        <v>0</v>
      </c>
      <c r="L11" s="155">
        <v>1</v>
      </c>
      <c r="M11" s="155"/>
      <c r="N11" s="155"/>
      <c r="O11" s="155"/>
      <c r="P11" s="155"/>
      <c r="Q11" s="155"/>
      <c r="R11" s="155">
        <v>1</v>
      </c>
      <c r="S11" s="155"/>
      <c r="T11" s="155"/>
      <c r="U11" s="155"/>
      <c r="V11" s="155"/>
      <c r="W11" s="155"/>
      <c r="X11" s="155">
        <v>1</v>
      </c>
      <c r="Y11" s="155"/>
      <c r="Z11" s="155"/>
      <c r="AA11" s="155"/>
      <c r="AB11" s="155"/>
      <c r="AC11" s="155"/>
      <c r="AD11" s="155">
        <v>1</v>
      </c>
      <c r="AE11" s="155">
        <v>1</v>
      </c>
      <c r="AF11" s="155"/>
      <c r="AG11" s="155">
        <v>1</v>
      </c>
      <c r="AH11" s="155"/>
      <c r="AI11" s="155"/>
      <c r="AJ11" s="155">
        <v>1</v>
      </c>
      <c r="AK11" s="155">
        <v>1</v>
      </c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>
        <v>1</v>
      </c>
      <c r="AW11" s="155"/>
      <c r="AX11" s="155"/>
      <c r="AY11" s="155">
        <v>1</v>
      </c>
      <c r="AZ11" s="155"/>
      <c r="BA11" s="155"/>
      <c r="BB11" s="155">
        <v>1</v>
      </c>
      <c r="BC11" s="155"/>
      <c r="BD11" s="155"/>
      <c r="BE11" s="155"/>
      <c r="BF11" s="155"/>
      <c r="BG11" s="155"/>
      <c r="BH11" s="155">
        <v>1</v>
      </c>
      <c r="BI11" s="155"/>
      <c r="BJ11" s="155"/>
      <c r="BK11" s="155">
        <v>1</v>
      </c>
      <c r="BL11" s="155"/>
      <c r="BM11" s="155"/>
      <c r="BN11" s="155"/>
      <c r="BO11" s="155"/>
      <c r="BP11" s="155"/>
      <c r="BQ11" s="155"/>
      <c r="BR11" s="155"/>
      <c r="BS11" s="155"/>
      <c r="BT11" s="155">
        <v>1</v>
      </c>
      <c r="BU11" s="155"/>
      <c r="BV11" s="155"/>
      <c r="BW11" s="155"/>
      <c r="BX11" s="155"/>
      <c r="BY11" s="155"/>
      <c r="BZ11" s="155">
        <v>1</v>
      </c>
      <c r="CA11" s="155"/>
      <c r="CB11" s="155"/>
      <c r="CC11" s="155"/>
      <c r="CD11" s="155"/>
      <c r="CE11" s="155"/>
      <c r="CF11" s="155">
        <v>1</v>
      </c>
      <c r="CG11" s="155"/>
      <c r="CH11" s="155"/>
      <c r="CI11" s="155"/>
      <c r="CJ11" s="155"/>
      <c r="CK11" s="155"/>
      <c r="CL11" s="155">
        <v>1</v>
      </c>
      <c r="CM11" s="155"/>
      <c r="CN11" s="155"/>
      <c r="CO11" s="155"/>
      <c r="CP11" s="155"/>
      <c r="CQ11" s="155"/>
      <c r="CR11" s="155">
        <v>1</v>
      </c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</row>
    <row r="12" spans="1:119" s="79" customFormat="1" ht="12.75">
      <c r="A12" s="129" t="s">
        <v>308</v>
      </c>
      <c r="B12" s="161" t="s">
        <v>309</v>
      </c>
      <c r="C12" s="131">
        <v>1997</v>
      </c>
      <c r="D12" s="95">
        <v>16084653</v>
      </c>
      <c r="E12" s="154" t="s">
        <v>24</v>
      </c>
      <c r="F12" s="183">
        <f t="shared" si="5"/>
        <v>0</v>
      </c>
      <c r="G12" s="183">
        <f t="shared" si="0"/>
        <v>0</v>
      </c>
      <c r="H12" s="183">
        <f t="shared" si="1"/>
        <v>0</v>
      </c>
      <c r="I12" s="183">
        <f t="shared" si="2"/>
        <v>0</v>
      </c>
      <c r="J12" s="183">
        <f t="shared" si="3"/>
        <v>0</v>
      </c>
      <c r="K12" s="183">
        <f t="shared" si="4"/>
        <v>0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</row>
    <row r="13" spans="1:119" s="79" customFormat="1" ht="12.75">
      <c r="A13" s="136" t="s">
        <v>308</v>
      </c>
      <c r="B13" s="136" t="s">
        <v>299</v>
      </c>
      <c r="C13" s="128">
        <v>1994</v>
      </c>
      <c r="D13" s="128">
        <v>16076574</v>
      </c>
      <c r="E13" s="154" t="s">
        <v>24</v>
      </c>
      <c r="F13" s="183">
        <f t="shared" si="5"/>
        <v>4</v>
      </c>
      <c r="G13" s="183">
        <f t="shared" si="0"/>
        <v>0</v>
      </c>
      <c r="H13" s="183">
        <f t="shared" si="1"/>
        <v>1</v>
      </c>
      <c r="I13" s="183">
        <f t="shared" si="2"/>
        <v>0</v>
      </c>
      <c r="J13" s="183">
        <f t="shared" si="3"/>
        <v>0</v>
      </c>
      <c r="K13" s="183">
        <f t="shared" si="4"/>
        <v>0</v>
      </c>
      <c r="L13" s="155"/>
      <c r="M13" s="155"/>
      <c r="N13" s="155"/>
      <c r="O13" s="155"/>
      <c r="P13" s="155"/>
      <c r="Q13" s="155"/>
      <c r="R13" s="155">
        <v>1</v>
      </c>
      <c r="S13" s="155"/>
      <c r="T13" s="155">
        <v>1</v>
      </c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>
        <v>1</v>
      </c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>
        <v>1</v>
      </c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>
        <v>1</v>
      </c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</row>
    <row r="14" spans="1:119" s="79" customFormat="1" ht="12.75">
      <c r="A14" s="135" t="s">
        <v>310</v>
      </c>
      <c r="B14" s="136" t="s">
        <v>128</v>
      </c>
      <c r="C14" s="128">
        <v>1995</v>
      </c>
      <c r="D14" s="128">
        <v>78959112</v>
      </c>
      <c r="E14" s="154" t="s">
        <v>24</v>
      </c>
      <c r="F14" s="183">
        <f t="shared" si="5"/>
        <v>16</v>
      </c>
      <c r="G14" s="183">
        <f t="shared" si="0"/>
        <v>20</v>
      </c>
      <c r="H14" s="183">
        <f t="shared" si="1"/>
        <v>5</v>
      </c>
      <c r="I14" s="183">
        <f t="shared" si="2"/>
        <v>1</v>
      </c>
      <c r="J14" s="183">
        <f t="shared" si="3"/>
        <v>0</v>
      </c>
      <c r="K14" s="183">
        <f t="shared" si="4"/>
        <v>0</v>
      </c>
      <c r="L14" s="155">
        <v>1</v>
      </c>
      <c r="M14" s="155"/>
      <c r="N14" s="155"/>
      <c r="O14" s="155"/>
      <c r="P14" s="155"/>
      <c r="Q14" s="155"/>
      <c r="R14" s="155">
        <v>1</v>
      </c>
      <c r="S14" s="155">
        <v>4</v>
      </c>
      <c r="T14" s="155"/>
      <c r="U14" s="155"/>
      <c r="V14" s="155"/>
      <c r="W14" s="155"/>
      <c r="X14" s="155">
        <v>1</v>
      </c>
      <c r="Y14" s="155">
        <v>2</v>
      </c>
      <c r="Z14" s="155"/>
      <c r="AA14" s="155"/>
      <c r="AB14" s="155"/>
      <c r="AC14" s="155"/>
      <c r="AD14" s="155">
        <v>1</v>
      </c>
      <c r="AE14" s="155"/>
      <c r="AF14" s="155"/>
      <c r="AG14" s="155"/>
      <c r="AH14" s="155"/>
      <c r="AI14" s="155"/>
      <c r="AJ14" s="155">
        <v>1</v>
      </c>
      <c r="AK14" s="155">
        <v>4</v>
      </c>
      <c r="AL14" s="155"/>
      <c r="AM14" s="155"/>
      <c r="AN14" s="155"/>
      <c r="AO14" s="155"/>
      <c r="AP14" s="155">
        <v>1</v>
      </c>
      <c r="AQ14" s="155">
        <v>1</v>
      </c>
      <c r="AR14" s="155">
        <v>1</v>
      </c>
      <c r="AS14" s="155">
        <v>1</v>
      </c>
      <c r="AT14" s="155"/>
      <c r="AU14" s="155"/>
      <c r="AV14" s="155">
        <v>1</v>
      </c>
      <c r="AW14" s="155"/>
      <c r="AX14" s="155"/>
      <c r="AY14" s="155"/>
      <c r="AZ14" s="155"/>
      <c r="BA14" s="155"/>
      <c r="BB14" s="155">
        <v>1</v>
      </c>
      <c r="BC14" s="155"/>
      <c r="BD14" s="155"/>
      <c r="BE14" s="155"/>
      <c r="BF14" s="155"/>
      <c r="BG14" s="155"/>
      <c r="BH14" s="155">
        <v>1</v>
      </c>
      <c r="BI14" s="155">
        <v>1</v>
      </c>
      <c r="BJ14" s="155">
        <v>2</v>
      </c>
      <c r="BK14" s="155"/>
      <c r="BL14" s="155"/>
      <c r="BM14" s="155"/>
      <c r="BN14" s="155">
        <v>1</v>
      </c>
      <c r="BO14" s="155">
        <v>4</v>
      </c>
      <c r="BP14" s="155">
        <v>1</v>
      </c>
      <c r="BQ14" s="155"/>
      <c r="BR14" s="155"/>
      <c r="BS14" s="155"/>
      <c r="BT14" s="155">
        <v>1</v>
      </c>
      <c r="BU14" s="155"/>
      <c r="BV14" s="155"/>
      <c r="BW14" s="155"/>
      <c r="BX14" s="155"/>
      <c r="BY14" s="155"/>
      <c r="BZ14" s="155">
        <v>1</v>
      </c>
      <c r="CA14" s="155">
        <v>2</v>
      </c>
      <c r="CB14" s="155"/>
      <c r="CC14" s="155"/>
      <c r="CD14" s="155"/>
      <c r="CE14" s="155"/>
      <c r="CF14" s="155">
        <v>1</v>
      </c>
      <c r="CG14" s="155">
        <v>1</v>
      </c>
      <c r="CH14" s="155"/>
      <c r="CI14" s="155"/>
      <c r="CJ14" s="155"/>
      <c r="CK14" s="155"/>
      <c r="CL14" s="155">
        <v>1</v>
      </c>
      <c r="CM14" s="155"/>
      <c r="CN14" s="155">
        <v>1</v>
      </c>
      <c r="CO14" s="155"/>
      <c r="CP14" s="155"/>
      <c r="CQ14" s="155"/>
      <c r="CR14" s="155">
        <v>1</v>
      </c>
      <c r="CS14" s="155">
        <v>1</v>
      </c>
      <c r="CT14" s="155"/>
      <c r="CU14" s="155"/>
      <c r="CV14" s="155"/>
      <c r="CW14" s="155"/>
      <c r="CX14" s="155">
        <v>1</v>
      </c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</row>
    <row r="15" spans="1:119" s="79" customFormat="1" ht="12.75">
      <c r="A15" s="135" t="s">
        <v>311</v>
      </c>
      <c r="B15" s="136" t="s">
        <v>104</v>
      </c>
      <c r="C15" s="128">
        <v>1996</v>
      </c>
      <c r="D15" s="128">
        <v>16092106</v>
      </c>
      <c r="E15" s="154" t="s">
        <v>24</v>
      </c>
      <c r="F15" s="183">
        <f t="shared" si="5"/>
        <v>11</v>
      </c>
      <c r="G15" s="183">
        <f t="shared" si="0"/>
        <v>3</v>
      </c>
      <c r="H15" s="183">
        <f t="shared" si="1"/>
        <v>5</v>
      </c>
      <c r="I15" s="183">
        <f t="shared" si="2"/>
        <v>0</v>
      </c>
      <c r="J15" s="183">
        <f t="shared" si="3"/>
        <v>0</v>
      </c>
      <c r="K15" s="183">
        <f t="shared" si="4"/>
        <v>0</v>
      </c>
      <c r="L15" s="155"/>
      <c r="M15" s="155"/>
      <c r="N15" s="155"/>
      <c r="O15" s="155"/>
      <c r="P15" s="155"/>
      <c r="Q15" s="155"/>
      <c r="R15" s="155">
        <v>1</v>
      </c>
      <c r="S15" s="155"/>
      <c r="T15" s="155">
        <v>1</v>
      </c>
      <c r="U15" s="155"/>
      <c r="V15" s="155"/>
      <c r="W15" s="155"/>
      <c r="X15" s="155">
        <v>1</v>
      </c>
      <c r="Y15" s="155"/>
      <c r="Z15" s="155">
        <v>1</v>
      </c>
      <c r="AA15" s="155"/>
      <c r="AB15" s="155"/>
      <c r="AC15" s="155"/>
      <c r="AD15" s="155">
        <v>1</v>
      </c>
      <c r="AE15" s="155"/>
      <c r="AF15" s="155">
        <v>3</v>
      </c>
      <c r="AG15" s="155"/>
      <c r="AH15" s="155"/>
      <c r="AI15" s="155"/>
      <c r="AJ15" s="155">
        <v>1</v>
      </c>
      <c r="AK15" s="155">
        <v>1</v>
      </c>
      <c r="AL15" s="155"/>
      <c r="AM15" s="155"/>
      <c r="AN15" s="155"/>
      <c r="AO15" s="155"/>
      <c r="AP15" s="155">
        <v>1</v>
      </c>
      <c r="AQ15" s="155"/>
      <c r="AR15" s="155"/>
      <c r="AS15" s="155"/>
      <c r="AT15" s="155"/>
      <c r="AU15" s="155"/>
      <c r="AV15" s="155">
        <v>1</v>
      </c>
      <c r="AW15" s="155"/>
      <c r="AX15" s="155"/>
      <c r="AY15" s="155"/>
      <c r="AZ15" s="155"/>
      <c r="BA15" s="155"/>
      <c r="BB15" s="155">
        <v>1</v>
      </c>
      <c r="BC15" s="155"/>
      <c r="BD15" s="155"/>
      <c r="BE15" s="155"/>
      <c r="BF15" s="155"/>
      <c r="BG15" s="155"/>
      <c r="BH15" s="155">
        <v>1</v>
      </c>
      <c r="BI15" s="155">
        <v>2</v>
      </c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>
        <v>1</v>
      </c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>
        <v>1</v>
      </c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>
        <v>1</v>
      </c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</row>
    <row r="16" spans="1:102" s="155" customFormat="1" ht="12.75">
      <c r="A16" s="76" t="s">
        <v>312</v>
      </c>
      <c r="B16" s="81" t="s">
        <v>204</v>
      </c>
      <c r="C16" s="77">
        <v>1997</v>
      </c>
      <c r="D16" s="77">
        <v>79114668</v>
      </c>
      <c r="E16" s="154" t="s">
        <v>24</v>
      </c>
      <c r="F16" s="183">
        <f t="shared" si="5"/>
        <v>15</v>
      </c>
      <c r="G16" s="183">
        <f t="shared" si="0"/>
        <v>12</v>
      </c>
      <c r="H16" s="183">
        <f t="shared" si="1"/>
        <v>1</v>
      </c>
      <c r="I16" s="183">
        <f t="shared" si="2"/>
        <v>0</v>
      </c>
      <c r="J16" s="183">
        <f t="shared" si="3"/>
        <v>0</v>
      </c>
      <c r="K16" s="183">
        <f t="shared" si="4"/>
        <v>0</v>
      </c>
      <c r="L16" s="155">
        <v>1</v>
      </c>
      <c r="M16" s="155">
        <v>2</v>
      </c>
      <c r="R16" s="155">
        <v>1</v>
      </c>
      <c r="X16" s="155">
        <v>1</v>
      </c>
      <c r="Y16" s="155">
        <v>1</v>
      </c>
      <c r="AD16" s="155">
        <v>1</v>
      </c>
      <c r="AE16" s="155">
        <v>1</v>
      </c>
      <c r="AJ16" s="155">
        <v>1</v>
      </c>
      <c r="AK16" s="155">
        <v>1</v>
      </c>
      <c r="AP16" s="155">
        <v>1</v>
      </c>
      <c r="AQ16" s="155">
        <v>1</v>
      </c>
      <c r="AV16" s="155">
        <v>1</v>
      </c>
      <c r="BB16" s="155">
        <v>1</v>
      </c>
      <c r="BH16" s="155">
        <v>1</v>
      </c>
      <c r="BI16" s="155">
        <v>1</v>
      </c>
      <c r="BJ16" s="155">
        <v>1</v>
      </c>
      <c r="BT16" s="155">
        <v>1</v>
      </c>
      <c r="BU16" s="155">
        <v>1</v>
      </c>
      <c r="BZ16" s="155">
        <v>1</v>
      </c>
      <c r="CF16" s="155">
        <v>1</v>
      </c>
      <c r="CG16" s="155">
        <v>1</v>
      </c>
      <c r="CL16" s="155">
        <v>1</v>
      </c>
      <c r="CM16" s="155">
        <v>1</v>
      </c>
      <c r="CR16" s="155">
        <v>1</v>
      </c>
      <c r="CS16" s="155">
        <v>2</v>
      </c>
      <c r="CX16" s="155">
        <v>1</v>
      </c>
    </row>
    <row r="17" spans="1:119" s="79" customFormat="1" ht="12.75">
      <c r="A17" s="76" t="s">
        <v>313</v>
      </c>
      <c r="B17" s="81" t="s">
        <v>314</v>
      </c>
      <c r="C17" s="77">
        <v>1994</v>
      </c>
      <c r="D17" s="77">
        <v>16096736</v>
      </c>
      <c r="E17" s="154" t="s">
        <v>24</v>
      </c>
      <c r="F17" s="183">
        <f t="shared" si="5"/>
        <v>2</v>
      </c>
      <c r="G17" s="183">
        <f t="shared" si="0"/>
        <v>0</v>
      </c>
      <c r="H17" s="183">
        <f t="shared" si="1"/>
        <v>0</v>
      </c>
      <c r="I17" s="183">
        <f t="shared" si="2"/>
        <v>0</v>
      </c>
      <c r="J17" s="183">
        <f t="shared" si="3"/>
        <v>0</v>
      </c>
      <c r="K17" s="183">
        <f t="shared" si="4"/>
        <v>0</v>
      </c>
      <c r="L17" s="155">
        <v>1</v>
      </c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>
        <v>1</v>
      </c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</row>
    <row r="18" spans="1:119" s="79" customFormat="1" ht="12.75">
      <c r="A18" s="76" t="s">
        <v>315</v>
      </c>
      <c r="B18" s="81" t="s">
        <v>89</v>
      </c>
      <c r="C18" s="77">
        <v>1996</v>
      </c>
      <c r="D18" s="77">
        <v>79078194</v>
      </c>
      <c r="E18" s="154" t="s">
        <v>24</v>
      </c>
      <c r="F18" s="183">
        <f t="shared" si="5"/>
        <v>1</v>
      </c>
      <c r="G18" s="183">
        <f t="shared" si="0"/>
        <v>0</v>
      </c>
      <c r="H18" s="183">
        <f t="shared" si="1"/>
        <v>0</v>
      </c>
      <c r="I18" s="183">
        <f t="shared" si="2"/>
        <v>0</v>
      </c>
      <c r="J18" s="183">
        <f t="shared" si="3"/>
        <v>0</v>
      </c>
      <c r="K18" s="183">
        <f t="shared" si="4"/>
        <v>0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>
        <v>1</v>
      </c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</row>
    <row r="19" spans="1:119" s="79" customFormat="1" ht="12.75">
      <c r="A19" s="76" t="s">
        <v>316</v>
      </c>
      <c r="B19" s="81" t="s">
        <v>97</v>
      </c>
      <c r="C19" s="77">
        <v>1994</v>
      </c>
      <c r="D19" s="77">
        <v>16090975</v>
      </c>
      <c r="E19" s="154" t="s">
        <v>24</v>
      </c>
      <c r="F19" s="183">
        <f t="shared" si="5"/>
        <v>1</v>
      </c>
      <c r="G19" s="183">
        <f t="shared" si="0"/>
        <v>1</v>
      </c>
      <c r="H19" s="183">
        <f t="shared" si="1"/>
        <v>0</v>
      </c>
      <c r="I19" s="183">
        <f t="shared" si="2"/>
        <v>0</v>
      </c>
      <c r="J19" s="183">
        <f t="shared" si="3"/>
        <v>0</v>
      </c>
      <c r="K19" s="183">
        <f t="shared" si="4"/>
        <v>0</v>
      </c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>
        <v>1</v>
      </c>
      <c r="BU19" s="155">
        <v>1</v>
      </c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</row>
    <row r="20" spans="1:119" s="79" customFormat="1" ht="12.75">
      <c r="A20" s="76" t="s">
        <v>317</v>
      </c>
      <c r="B20" s="81" t="s">
        <v>121</v>
      </c>
      <c r="C20" s="77">
        <v>1997</v>
      </c>
      <c r="D20" s="77">
        <v>78942109</v>
      </c>
      <c r="E20" s="154" t="s">
        <v>24</v>
      </c>
      <c r="F20" s="183">
        <f t="shared" si="5"/>
        <v>14</v>
      </c>
      <c r="G20" s="183">
        <f t="shared" si="0"/>
        <v>9</v>
      </c>
      <c r="H20" s="183">
        <f t="shared" si="1"/>
        <v>2</v>
      </c>
      <c r="I20" s="183">
        <f t="shared" si="2"/>
        <v>2</v>
      </c>
      <c r="J20" s="183">
        <f t="shared" si="3"/>
        <v>0</v>
      </c>
      <c r="K20" s="183">
        <f t="shared" si="4"/>
        <v>0</v>
      </c>
      <c r="L20" s="155">
        <v>1</v>
      </c>
      <c r="M20" s="155">
        <v>1</v>
      </c>
      <c r="N20" s="155"/>
      <c r="O20" s="155"/>
      <c r="P20" s="155"/>
      <c r="Q20" s="155"/>
      <c r="R20" s="155">
        <v>1</v>
      </c>
      <c r="S20" s="155"/>
      <c r="T20" s="155"/>
      <c r="U20" s="155"/>
      <c r="V20" s="155"/>
      <c r="W20" s="155"/>
      <c r="X20" s="155">
        <v>1</v>
      </c>
      <c r="Y20" s="155">
        <v>1</v>
      </c>
      <c r="Z20" s="155"/>
      <c r="AA20" s="155"/>
      <c r="AB20" s="155"/>
      <c r="AC20" s="155"/>
      <c r="AD20" s="155">
        <v>1</v>
      </c>
      <c r="AE20" s="155">
        <v>1</v>
      </c>
      <c r="AF20" s="155">
        <v>1</v>
      </c>
      <c r="AG20" s="155"/>
      <c r="AH20" s="155"/>
      <c r="AI20" s="155"/>
      <c r="AJ20" s="155">
        <v>1</v>
      </c>
      <c r="AK20" s="155"/>
      <c r="AL20" s="155"/>
      <c r="AM20" s="155"/>
      <c r="AN20" s="155"/>
      <c r="AO20" s="155"/>
      <c r="AP20" s="155">
        <v>1</v>
      </c>
      <c r="AQ20" s="155">
        <v>1</v>
      </c>
      <c r="AR20" s="155"/>
      <c r="AS20" s="155"/>
      <c r="AT20" s="155"/>
      <c r="AU20" s="155"/>
      <c r="AV20" s="155">
        <v>1</v>
      </c>
      <c r="AW20" s="155"/>
      <c r="AX20" s="155"/>
      <c r="AY20" s="155"/>
      <c r="AZ20" s="155"/>
      <c r="BA20" s="155"/>
      <c r="BB20" s="155">
        <v>1</v>
      </c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>
        <v>1</v>
      </c>
      <c r="BO20" s="155">
        <v>1</v>
      </c>
      <c r="BP20" s="155"/>
      <c r="BQ20" s="155">
        <v>2</v>
      </c>
      <c r="BR20" s="155"/>
      <c r="BS20" s="155"/>
      <c r="BT20" s="155"/>
      <c r="BU20" s="155"/>
      <c r="BV20" s="155"/>
      <c r="BW20" s="155"/>
      <c r="BX20" s="155"/>
      <c r="BY20" s="155"/>
      <c r="BZ20" s="155">
        <v>1</v>
      </c>
      <c r="CA20" s="155">
        <v>1</v>
      </c>
      <c r="CB20" s="155"/>
      <c r="CC20" s="155"/>
      <c r="CD20" s="155"/>
      <c r="CE20" s="155"/>
      <c r="CF20" s="155">
        <v>1</v>
      </c>
      <c r="CG20" s="155"/>
      <c r="CH20" s="155">
        <v>1</v>
      </c>
      <c r="CI20" s="155"/>
      <c r="CJ20" s="155"/>
      <c r="CK20" s="155"/>
      <c r="CL20" s="155">
        <v>1</v>
      </c>
      <c r="CM20" s="155">
        <v>1</v>
      </c>
      <c r="CN20" s="155"/>
      <c r="CO20" s="155"/>
      <c r="CP20" s="155"/>
      <c r="CQ20" s="155"/>
      <c r="CR20" s="155">
        <v>1</v>
      </c>
      <c r="CS20" s="155">
        <v>1</v>
      </c>
      <c r="CT20" s="155"/>
      <c r="CU20" s="155"/>
      <c r="CV20" s="155"/>
      <c r="CW20" s="155"/>
      <c r="CX20" s="155">
        <v>1</v>
      </c>
      <c r="CY20" s="155">
        <v>1</v>
      </c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</row>
    <row r="21" spans="1:119" s="79" customFormat="1" ht="12.75">
      <c r="A21" s="76" t="s">
        <v>318</v>
      </c>
      <c r="B21" s="81" t="s">
        <v>76</v>
      </c>
      <c r="C21" s="77">
        <v>1996</v>
      </c>
      <c r="D21" s="77">
        <v>78999400</v>
      </c>
      <c r="E21" s="154" t="s">
        <v>24</v>
      </c>
      <c r="F21" s="183">
        <f t="shared" si="5"/>
        <v>11</v>
      </c>
      <c r="G21" s="183">
        <f t="shared" si="0"/>
        <v>12</v>
      </c>
      <c r="H21" s="183">
        <f t="shared" si="1"/>
        <v>6</v>
      </c>
      <c r="I21" s="183">
        <f t="shared" si="2"/>
        <v>2</v>
      </c>
      <c r="J21" s="183">
        <f t="shared" si="3"/>
        <v>0</v>
      </c>
      <c r="K21" s="183">
        <f t="shared" si="4"/>
        <v>0</v>
      </c>
      <c r="L21" s="155">
        <v>1</v>
      </c>
      <c r="M21" s="155"/>
      <c r="N21" s="155">
        <v>1</v>
      </c>
      <c r="O21" s="155"/>
      <c r="P21" s="155"/>
      <c r="Q21" s="155"/>
      <c r="R21" s="155"/>
      <c r="S21" s="155"/>
      <c r="T21" s="155"/>
      <c r="U21" s="155"/>
      <c r="V21" s="155"/>
      <c r="W21" s="155"/>
      <c r="X21" s="155">
        <v>1</v>
      </c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>
        <v>1</v>
      </c>
      <c r="AK21" s="155">
        <v>3</v>
      </c>
      <c r="AL21" s="155"/>
      <c r="AM21" s="155"/>
      <c r="AN21" s="155"/>
      <c r="AO21" s="155"/>
      <c r="AP21" s="155">
        <v>1</v>
      </c>
      <c r="AQ21" s="155">
        <v>1</v>
      </c>
      <c r="AR21" s="155"/>
      <c r="AS21" s="155"/>
      <c r="AT21" s="155"/>
      <c r="AU21" s="155"/>
      <c r="AV21" s="155">
        <v>1</v>
      </c>
      <c r="AW21" s="155"/>
      <c r="AX21" s="155"/>
      <c r="AY21" s="155"/>
      <c r="AZ21" s="155"/>
      <c r="BA21" s="155"/>
      <c r="BB21" s="155">
        <v>1</v>
      </c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>
        <v>1</v>
      </c>
      <c r="BO21" s="155">
        <v>2</v>
      </c>
      <c r="BP21" s="155">
        <v>1</v>
      </c>
      <c r="BQ21" s="155"/>
      <c r="BR21" s="155"/>
      <c r="BS21" s="155"/>
      <c r="BT21" s="155"/>
      <c r="BU21" s="155"/>
      <c r="BV21" s="155"/>
      <c r="BW21" s="155"/>
      <c r="BX21" s="155"/>
      <c r="BY21" s="155"/>
      <c r="BZ21" s="155">
        <v>1</v>
      </c>
      <c r="CA21" s="155">
        <v>1</v>
      </c>
      <c r="CB21" s="155">
        <v>2</v>
      </c>
      <c r="CC21" s="155">
        <v>1</v>
      </c>
      <c r="CD21" s="155"/>
      <c r="CE21" s="155"/>
      <c r="CF21" s="155"/>
      <c r="CG21" s="155"/>
      <c r="CH21" s="155"/>
      <c r="CI21" s="155"/>
      <c r="CJ21" s="155"/>
      <c r="CK21" s="155"/>
      <c r="CL21" s="155">
        <v>1</v>
      </c>
      <c r="CM21" s="155"/>
      <c r="CN21" s="155">
        <v>1</v>
      </c>
      <c r="CO21" s="155"/>
      <c r="CP21" s="155"/>
      <c r="CQ21" s="155"/>
      <c r="CR21" s="155">
        <v>1</v>
      </c>
      <c r="CS21" s="155">
        <v>1</v>
      </c>
      <c r="CT21" s="155">
        <v>1</v>
      </c>
      <c r="CU21" s="155">
        <v>1</v>
      </c>
      <c r="CV21" s="155"/>
      <c r="CW21" s="155"/>
      <c r="CX21" s="155">
        <v>1</v>
      </c>
      <c r="CY21" s="155">
        <v>4</v>
      </c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</row>
    <row r="22" spans="1:119" s="79" customFormat="1" ht="12.75">
      <c r="A22" s="76" t="s">
        <v>319</v>
      </c>
      <c r="B22" s="81" t="s">
        <v>320</v>
      </c>
      <c r="C22" s="77">
        <v>1996</v>
      </c>
      <c r="D22" s="95">
        <v>16098091</v>
      </c>
      <c r="E22" s="154" t="s">
        <v>24</v>
      </c>
      <c r="F22" s="183">
        <f t="shared" si="5"/>
        <v>11</v>
      </c>
      <c r="G22" s="183">
        <f t="shared" si="0"/>
        <v>13</v>
      </c>
      <c r="H22" s="183">
        <f t="shared" si="1"/>
        <v>5</v>
      </c>
      <c r="I22" s="183">
        <f t="shared" si="2"/>
        <v>0</v>
      </c>
      <c r="J22" s="183">
        <f t="shared" si="3"/>
        <v>0</v>
      </c>
      <c r="K22" s="183">
        <f t="shared" si="4"/>
        <v>0</v>
      </c>
      <c r="L22" s="155">
        <v>1</v>
      </c>
      <c r="M22" s="155"/>
      <c r="N22" s="155"/>
      <c r="O22" s="155"/>
      <c r="P22" s="155"/>
      <c r="Q22" s="155"/>
      <c r="R22" s="155">
        <v>1</v>
      </c>
      <c r="S22" s="155">
        <v>1</v>
      </c>
      <c r="T22" s="155">
        <v>1</v>
      </c>
      <c r="U22" s="155"/>
      <c r="V22" s="155"/>
      <c r="W22" s="155"/>
      <c r="X22" s="155">
        <v>1</v>
      </c>
      <c r="Y22" s="155">
        <v>2</v>
      </c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>
        <v>1</v>
      </c>
      <c r="AK22" s="155">
        <v>4</v>
      </c>
      <c r="AL22" s="155"/>
      <c r="AM22" s="155"/>
      <c r="AN22" s="155"/>
      <c r="AO22" s="155"/>
      <c r="AP22" s="155">
        <v>1</v>
      </c>
      <c r="AQ22" s="155">
        <v>2</v>
      </c>
      <c r="AR22" s="155">
        <v>1</v>
      </c>
      <c r="AS22" s="155"/>
      <c r="AT22" s="155"/>
      <c r="AU22" s="155"/>
      <c r="AV22" s="155">
        <v>1</v>
      </c>
      <c r="AW22" s="155"/>
      <c r="AX22" s="155"/>
      <c r="AY22" s="155"/>
      <c r="AZ22" s="155"/>
      <c r="BA22" s="155"/>
      <c r="BB22" s="155">
        <v>1</v>
      </c>
      <c r="BC22" s="155"/>
      <c r="BD22" s="155"/>
      <c r="BE22" s="155"/>
      <c r="BF22" s="155"/>
      <c r="BG22" s="155"/>
      <c r="BH22" s="155">
        <v>1</v>
      </c>
      <c r="BI22" s="155">
        <v>1</v>
      </c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>
        <v>1</v>
      </c>
      <c r="CA22" s="155">
        <v>2</v>
      </c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>
        <v>1</v>
      </c>
      <c r="CS22" s="155"/>
      <c r="CT22" s="155">
        <v>2</v>
      </c>
      <c r="CU22" s="155"/>
      <c r="CV22" s="155"/>
      <c r="CW22" s="155"/>
      <c r="CX22" s="155">
        <v>1</v>
      </c>
      <c r="CY22" s="155">
        <v>1</v>
      </c>
      <c r="CZ22" s="155">
        <v>1</v>
      </c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</row>
    <row r="23" spans="1:119" s="79" customFormat="1" ht="12.75">
      <c r="A23" s="76" t="s">
        <v>321</v>
      </c>
      <c r="B23" s="81" t="s">
        <v>322</v>
      </c>
      <c r="C23" s="77">
        <v>1996</v>
      </c>
      <c r="D23" s="77">
        <v>78953574</v>
      </c>
      <c r="E23" s="154" t="s">
        <v>24</v>
      </c>
      <c r="F23" s="183">
        <f t="shared" si="5"/>
        <v>15</v>
      </c>
      <c r="G23" s="183">
        <f t="shared" si="0"/>
        <v>10</v>
      </c>
      <c r="H23" s="183">
        <f t="shared" si="1"/>
        <v>11</v>
      </c>
      <c r="I23" s="183">
        <f t="shared" si="2"/>
        <v>0</v>
      </c>
      <c r="J23" s="183">
        <f t="shared" si="3"/>
        <v>0</v>
      </c>
      <c r="K23" s="183">
        <f t="shared" si="4"/>
        <v>0</v>
      </c>
      <c r="L23" s="155">
        <v>1</v>
      </c>
      <c r="M23" s="155"/>
      <c r="N23" s="155"/>
      <c r="O23" s="155"/>
      <c r="P23" s="155"/>
      <c r="Q23" s="155"/>
      <c r="R23" s="155">
        <v>1</v>
      </c>
      <c r="S23" s="155"/>
      <c r="T23" s="155">
        <v>1</v>
      </c>
      <c r="U23" s="155"/>
      <c r="V23" s="155"/>
      <c r="W23" s="155"/>
      <c r="X23" s="155">
        <v>1</v>
      </c>
      <c r="Y23" s="155"/>
      <c r="Z23" s="155">
        <v>1</v>
      </c>
      <c r="AA23" s="155"/>
      <c r="AB23" s="155"/>
      <c r="AC23" s="155"/>
      <c r="AD23" s="155">
        <v>1</v>
      </c>
      <c r="AE23" s="155">
        <v>1</v>
      </c>
      <c r="AF23" s="155">
        <v>2</v>
      </c>
      <c r="AG23" s="155"/>
      <c r="AH23" s="155"/>
      <c r="AI23" s="155"/>
      <c r="AJ23" s="155">
        <v>1</v>
      </c>
      <c r="AK23" s="155">
        <v>2</v>
      </c>
      <c r="AL23" s="155">
        <v>2</v>
      </c>
      <c r="AM23" s="155"/>
      <c r="AN23" s="155"/>
      <c r="AO23" s="155"/>
      <c r="AP23" s="155">
        <v>1</v>
      </c>
      <c r="AQ23" s="155">
        <v>1</v>
      </c>
      <c r="AR23" s="155">
        <v>1</v>
      </c>
      <c r="AS23" s="155"/>
      <c r="AT23" s="155"/>
      <c r="AU23" s="155"/>
      <c r="AV23" s="155">
        <v>1</v>
      </c>
      <c r="AW23" s="155"/>
      <c r="AX23" s="155">
        <v>1</v>
      </c>
      <c r="AY23" s="155"/>
      <c r="AZ23" s="155"/>
      <c r="BA23" s="155"/>
      <c r="BB23" s="155">
        <v>1</v>
      </c>
      <c r="BC23" s="155"/>
      <c r="BD23" s="155"/>
      <c r="BE23" s="155"/>
      <c r="BF23" s="155"/>
      <c r="BG23" s="155"/>
      <c r="BH23" s="155">
        <v>1</v>
      </c>
      <c r="BI23" s="155">
        <v>1</v>
      </c>
      <c r="BJ23" s="155"/>
      <c r="BK23" s="155"/>
      <c r="BL23" s="155"/>
      <c r="BM23" s="155"/>
      <c r="BN23" s="155">
        <v>1</v>
      </c>
      <c r="BO23" s="155">
        <v>2</v>
      </c>
      <c r="BP23" s="155">
        <v>1</v>
      </c>
      <c r="BQ23" s="155"/>
      <c r="BR23" s="155"/>
      <c r="BS23" s="155"/>
      <c r="BT23" s="155">
        <v>1</v>
      </c>
      <c r="BU23" s="155">
        <v>1</v>
      </c>
      <c r="BV23" s="155"/>
      <c r="BW23" s="155"/>
      <c r="BX23" s="155"/>
      <c r="BY23" s="155"/>
      <c r="BZ23" s="155">
        <v>1</v>
      </c>
      <c r="CA23" s="155"/>
      <c r="CB23" s="155">
        <v>2</v>
      </c>
      <c r="CC23" s="155"/>
      <c r="CD23" s="155"/>
      <c r="CE23" s="155"/>
      <c r="CF23" s="155">
        <v>1</v>
      </c>
      <c r="CG23" s="155">
        <v>1</v>
      </c>
      <c r="CH23" s="155"/>
      <c r="CI23" s="155"/>
      <c r="CJ23" s="155"/>
      <c r="CK23" s="155"/>
      <c r="CL23" s="155">
        <v>1</v>
      </c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>
        <v>1</v>
      </c>
      <c r="CY23" s="155">
        <v>1</v>
      </c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</row>
    <row r="24" spans="1:119" s="79" customFormat="1" ht="12.75">
      <c r="A24" s="76" t="s">
        <v>323</v>
      </c>
      <c r="B24" s="81" t="s">
        <v>180</v>
      </c>
      <c r="C24" s="77">
        <v>1995</v>
      </c>
      <c r="D24" s="77">
        <v>78932521</v>
      </c>
      <c r="E24" s="154" t="s">
        <v>24</v>
      </c>
      <c r="F24" s="183">
        <f t="shared" si="5"/>
        <v>12</v>
      </c>
      <c r="G24" s="183">
        <f t="shared" si="0"/>
        <v>40</v>
      </c>
      <c r="H24" s="183">
        <f t="shared" si="1"/>
        <v>5</v>
      </c>
      <c r="I24" s="183">
        <f t="shared" si="2"/>
        <v>1</v>
      </c>
      <c r="J24" s="183">
        <f t="shared" si="3"/>
        <v>0</v>
      </c>
      <c r="K24" s="183">
        <f t="shared" si="4"/>
        <v>0</v>
      </c>
      <c r="L24" s="155">
        <v>1</v>
      </c>
      <c r="M24" s="155">
        <v>3</v>
      </c>
      <c r="N24" s="155"/>
      <c r="O24" s="155"/>
      <c r="P24" s="155"/>
      <c r="Q24" s="155"/>
      <c r="R24" s="155">
        <v>1</v>
      </c>
      <c r="S24" s="155">
        <v>2</v>
      </c>
      <c r="T24" s="155"/>
      <c r="U24" s="155"/>
      <c r="V24" s="155"/>
      <c r="W24" s="155"/>
      <c r="X24" s="155">
        <v>1</v>
      </c>
      <c r="Y24" s="155">
        <v>3</v>
      </c>
      <c r="Z24" s="155"/>
      <c r="AA24" s="155"/>
      <c r="AB24" s="155"/>
      <c r="AC24" s="155"/>
      <c r="AD24" s="155">
        <v>1</v>
      </c>
      <c r="AE24" s="155">
        <v>5</v>
      </c>
      <c r="AF24" s="155">
        <v>2</v>
      </c>
      <c r="AG24" s="155"/>
      <c r="AH24" s="155"/>
      <c r="AI24" s="155"/>
      <c r="AJ24" s="155">
        <v>1</v>
      </c>
      <c r="AK24" s="155">
        <v>6</v>
      </c>
      <c r="AL24" s="155"/>
      <c r="AM24" s="155">
        <v>1</v>
      </c>
      <c r="AN24" s="155"/>
      <c r="AO24" s="155"/>
      <c r="AP24" s="155">
        <v>1</v>
      </c>
      <c r="AQ24" s="155"/>
      <c r="AR24" s="155"/>
      <c r="AS24" s="155"/>
      <c r="AT24" s="155"/>
      <c r="AU24" s="155"/>
      <c r="AV24" s="155">
        <v>1</v>
      </c>
      <c r="AW24" s="155">
        <v>4</v>
      </c>
      <c r="AX24" s="155"/>
      <c r="AY24" s="155"/>
      <c r="AZ24" s="155"/>
      <c r="BA24" s="155"/>
      <c r="BB24" s="155">
        <v>1</v>
      </c>
      <c r="BC24" s="155">
        <v>6</v>
      </c>
      <c r="BD24" s="155"/>
      <c r="BE24" s="155"/>
      <c r="BF24" s="155"/>
      <c r="BG24" s="155"/>
      <c r="BH24" s="155">
        <v>1</v>
      </c>
      <c r="BI24" s="155">
        <v>2</v>
      </c>
      <c r="BJ24" s="155">
        <v>2</v>
      </c>
      <c r="BK24" s="155"/>
      <c r="BL24" s="155"/>
      <c r="BM24" s="155"/>
      <c r="BN24" s="155">
        <v>1</v>
      </c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>
        <v>1</v>
      </c>
      <c r="CM24" s="155">
        <v>3</v>
      </c>
      <c r="CN24" s="155">
        <v>1</v>
      </c>
      <c r="CO24" s="155"/>
      <c r="CP24" s="155"/>
      <c r="CQ24" s="155"/>
      <c r="CR24" s="155"/>
      <c r="CS24" s="155"/>
      <c r="CT24" s="155"/>
      <c r="CU24" s="155"/>
      <c r="CV24" s="155"/>
      <c r="CW24" s="155"/>
      <c r="CX24" s="155">
        <v>1</v>
      </c>
      <c r="CY24" s="155">
        <v>6</v>
      </c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</row>
    <row r="25" spans="1:119" s="79" customFormat="1" ht="12.75">
      <c r="A25" s="76" t="s">
        <v>324</v>
      </c>
      <c r="B25" s="81" t="s">
        <v>124</v>
      </c>
      <c r="C25" s="77">
        <v>1996</v>
      </c>
      <c r="D25" s="77">
        <v>16090552</v>
      </c>
      <c r="E25" s="154" t="s">
        <v>24</v>
      </c>
      <c r="F25" s="183">
        <f t="shared" si="5"/>
        <v>16</v>
      </c>
      <c r="G25" s="183">
        <f t="shared" si="0"/>
        <v>7</v>
      </c>
      <c r="H25" s="183">
        <f t="shared" si="1"/>
        <v>9</v>
      </c>
      <c r="I25" s="183">
        <f t="shared" si="2"/>
        <v>0</v>
      </c>
      <c r="J25" s="183">
        <f t="shared" si="3"/>
        <v>0</v>
      </c>
      <c r="K25" s="183">
        <f t="shared" si="4"/>
        <v>0</v>
      </c>
      <c r="L25" s="155">
        <v>1</v>
      </c>
      <c r="M25" s="155"/>
      <c r="N25" s="155"/>
      <c r="O25" s="155"/>
      <c r="P25" s="155"/>
      <c r="Q25" s="155"/>
      <c r="R25" s="155">
        <v>1</v>
      </c>
      <c r="S25" s="155"/>
      <c r="T25" s="155"/>
      <c r="U25" s="155"/>
      <c r="V25" s="155"/>
      <c r="W25" s="155"/>
      <c r="X25" s="155">
        <v>1</v>
      </c>
      <c r="Y25" s="155"/>
      <c r="Z25" s="155"/>
      <c r="AA25" s="155"/>
      <c r="AB25" s="155"/>
      <c r="AC25" s="155"/>
      <c r="AD25" s="155">
        <v>1</v>
      </c>
      <c r="AE25" s="155">
        <v>2</v>
      </c>
      <c r="AF25" s="155">
        <v>1</v>
      </c>
      <c r="AG25" s="155"/>
      <c r="AH25" s="155"/>
      <c r="AI25" s="155"/>
      <c r="AJ25" s="155">
        <v>1</v>
      </c>
      <c r="AK25" s="155">
        <v>1</v>
      </c>
      <c r="AL25" s="155"/>
      <c r="AM25" s="155"/>
      <c r="AN25" s="155"/>
      <c r="AO25" s="155"/>
      <c r="AP25" s="155">
        <v>1</v>
      </c>
      <c r="AQ25" s="155"/>
      <c r="AR25" s="155">
        <v>1</v>
      </c>
      <c r="AS25" s="155"/>
      <c r="AT25" s="155"/>
      <c r="AU25" s="155"/>
      <c r="AV25" s="155">
        <v>1</v>
      </c>
      <c r="AW25" s="155"/>
      <c r="AX25" s="155">
        <v>1</v>
      </c>
      <c r="AY25" s="155"/>
      <c r="AZ25" s="155"/>
      <c r="BA25" s="155"/>
      <c r="BB25" s="155">
        <v>1</v>
      </c>
      <c r="BC25" s="155"/>
      <c r="BD25" s="155"/>
      <c r="BE25" s="155"/>
      <c r="BF25" s="155"/>
      <c r="BG25" s="155"/>
      <c r="BH25" s="155">
        <v>1</v>
      </c>
      <c r="BI25" s="155"/>
      <c r="BJ25" s="155">
        <v>3</v>
      </c>
      <c r="BK25" s="155"/>
      <c r="BL25" s="155"/>
      <c r="BM25" s="155"/>
      <c r="BN25" s="155">
        <v>1</v>
      </c>
      <c r="BO25" s="155"/>
      <c r="BP25" s="155">
        <v>1</v>
      </c>
      <c r="BQ25" s="155"/>
      <c r="BR25" s="155"/>
      <c r="BS25" s="155"/>
      <c r="BT25" s="155">
        <v>1</v>
      </c>
      <c r="BU25" s="155">
        <v>1</v>
      </c>
      <c r="BV25" s="155">
        <v>2</v>
      </c>
      <c r="BW25" s="155"/>
      <c r="BX25" s="155"/>
      <c r="BY25" s="155"/>
      <c r="BZ25" s="155">
        <v>1</v>
      </c>
      <c r="CA25" s="155">
        <v>1</v>
      </c>
      <c r="CB25" s="155"/>
      <c r="CC25" s="155"/>
      <c r="CD25" s="155"/>
      <c r="CE25" s="155"/>
      <c r="CF25" s="155">
        <v>1</v>
      </c>
      <c r="CG25" s="155">
        <v>1</v>
      </c>
      <c r="CH25" s="155"/>
      <c r="CI25" s="155"/>
      <c r="CJ25" s="155"/>
      <c r="CK25" s="155"/>
      <c r="CL25" s="155">
        <v>1</v>
      </c>
      <c r="CM25" s="155"/>
      <c r="CN25" s="155"/>
      <c r="CO25" s="155"/>
      <c r="CP25" s="155"/>
      <c r="CQ25" s="155"/>
      <c r="CR25" s="155">
        <v>1</v>
      </c>
      <c r="CS25" s="155">
        <v>1</v>
      </c>
      <c r="CT25" s="155"/>
      <c r="CU25" s="155"/>
      <c r="CV25" s="155"/>
      <c r="CW25" s="155"/>
      <c r="CX25" s="155">
        <v>1</v>
      </c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</row>
    <row r="26" spans="1:119" s="79" customFormat="1" ht="12.75">
      <c r="A26" s="76" t="s">
        <v>325</v>
      </c>
      <c r="B26" s="81" t="s">
        <v>135</v>
      </c>
      <c r="C26" s="77">
        <v>1996</v>
      </c>
      <c r="D26" s="77">
        <v>79114152</v>
      </c>
      <c r="E26" s="154" t="s">
        <v>24</v>
      </c>
      <c r="F26" s="183">
        <f t="shared" si="5"/>
        <v>0</v>
      </c>
      <c r="G26" s="183">
        <f t="shared" si="0"/>
        <v>0</v>
      </c>
      <c r="H26" s="183">
        <f t="shared" si="1"/>
        <v>0</v>
      </c>
      <c r="I26" s="183">
        <f t="shared" si="2"/>
        <v>0</v>
      </c>
      <c r="J26" s="183">
        <f t="shared" si="3"/>
        <v>0</v>
      </c>
      <c r="K26" s="183">
        <f t="shared" si="4"/>
        <v>0</v>
      </c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</row>
    <row r="27" spans="1:119" s="79" customFormat="1" ht="12.75">
      <c r="A27" s="76" t="s">
        <v>326</v>
      </c>
      <c r="B27" s="81" t="s">
        <v>327</v>
      </c>
      <c r="C27" s="77">
        <v>1996</v>
      </c>
      <c r="D27" s="77">
        <v>79049612</v>
      </c>
      <c r="E27" s="154" t="s">
        <v>24</v>
      </c>
      <c r="F27" s="183">
        <f t="shared" si="5"/>
        <v>15</v>
      </c>
      <c r="G27" s="183">
        <f t="shared" si="0"/>
        <v>6</v>
      </c>
      <c r="H27" s="183">
        <f t="shared" si="1"/>
        <v>6</v>
      </c>
      <c r="I27" s="183">
        <f t="shared" si="2"/>
        <v>1</v>
      </c>
      <c r="J27" s="183">
        <f t="shared" si="3"/>
        <v>0</v>
      </c>
      <c r="K27" s="183">
        <f t="shared" si="4"/>
        <v>0</v>
      </c>
      <c r="L27" s="155">
        <v>1</v>
      </c>
      <c r="M27" s="155"/>
      <c r="N27" s="155"/>
      <c r="O27" s="155">
        <v>1</v>
      </c>
      <c r="P27" s="155"/>
      <c r="Q27" s="155"/>
      <c r="R27" s="155">
        <v>1</v>
      </c>
      <c r="S27" s="155"/>
      <c r="T27" s="155"/>
      <c r="U27" s="155"/>
      <c r="V27" s="155"/>
      <c r="W27" s="155"/>
      <c r="X27" s="155">
        <v>1</v>
      </c>
      <c r="Y27" s="155"/>
      <c r="Z27" s="155"/>
      <c r="AA27" s="155"/>
      <c r="AB27" s="155"/>
      <c r="AC27" s="155"/>
      <c r="AD27" s="155">
        <v>1</v>
      </c>
      <c r="AE27" s="155"/>
      <c r="AF27" s="155"/>
      <c r="AG27" s="155"/>
      <c r="AH27" s="155"/>
      <c r="AI27" s="155"/>
      <c r="AJ27" s="155">
        <v>1</v>
      </c>
      <c r="AK27" s="155">
        <v>1</v>
      </c>
      <c r="AL27" s="155"/>
      <c r="AM27" s="155"/>
      <c r="AN27" s="155"/>
      <c r="AO27" s="155"/>
      <c r="AP27" s="155">
        <v>1</v>
      </c>
      <c r="AQ27" s="155">
        <v>2</v>
      </c>
      <c r="AR27" s="155"/>
      <c r="AS27" s="155"/>
      <c r="AT27" s="155"/>
      <c r="AU27" s="155"/>
      <c r="AV27" s="155">
        <v>1</v>
      </c>
      <c r="AW27" s="155"/>
      <c r="AX27" s="155">
        <v>1</v>
      </c>
      <c r="AY27" s="155"/>
      <c r="AZ27" s="155"/>
      <c r="BA27" s="155"/>
      <c r="BB27" s="155">
        <v>1</v>
      </c>
      <c r="BC27" s="155"/>
      <c r="BD27" s="155">
        <v>1</v>
      </c>
      <c r="BE27" s="155"/>
      <c r="BF27" s="155"/>
      <c r="BG27" s="155"/>
      <c r="BH27" s="155">
        <v>1</v>
      </c>
      <c r="BI27" s="155"/>
      <c r="BJ27" s="155">
        <v>1</v>
      </c>
      <c r="BK27" s="155"/>
      <c r="BL27" s="155"/>
      <c r="BM27" s="155"/>
      <c r="BN27" s="155">
        <v>1</v>
      </c>
      <c r="BO27" s="155">
        <v>2</v>
      </c>
      <c r="BP27" s="155"/>
      <c r="BQ27" s="155"/>
      <c r="BR27" s="155"/>
      <c r="BS27" s="155"/>
      <c r="BT27" s="155">
        <v>1</v>
      </c>
      <c r="BU27" s="155"/>
      <c r="BV27" s="155">
        <v>1</v>
      </c>
      <c r="BW27" s="155"/>
      <c r="BX27" s="155"/>
      <c r="BY27" s="155"/>
      <c r="BZ27" s="155">
        <v>1</v>
      </c>
      <c r="CA27" s="155"/>
      <c r="CB27" s="155">
        <v>2</v>
      </c>
      <c r="CC27" s="155"/>
      <c r="CD27" s="155"/>
      <c r="CE27" s="155"/>
      <c r="CF27" s="155">
        <v>1</v>
      </c>
      <c r="CG27" s="155"/>
      <c r="CH27" s="155"/>
      <c r="CI27" s="155"/>
      <c r="CJ27" s="155"/>
      <c r="CK27" s="155"/>
      <c r="CL27" s="155">
        <v>1</v>
      </c>
      <c r="CM27" s="155">
        <v>1</v>
      </c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>
        <v>1</v>
      </c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</row>
    <row r="28" spans="1:119" s="79" customFormat="1" ht="12.75">
      <c r="A28" s="76" t="s">
        <v>328</v>
      </c>
      <c r="B28" s="81" t="s">
        <v>242</v>
      </c>
      <c r="C28" s="77">
        <v>1997</v>
      </c>
      <c r="D28" s="77">
        <v>7856935</v>
      </c>
      <c r="E28" s="154" t="s">
        <v>24</v>
      </c>
      <c r="F28" s="183">
        <f t="shared" si="5"/>
        <v>0</v>
      </c>
      <c r="G28" s="183">
        <f t="shared" si="0"/>
        <v>0</v>
      </c>
      <c r="H28" s="183">
        <f t="shared" si="1"/>
        <v>0</v>
      </c>
      <c r="I28" s="183">
        <f t="shared" si="2"/>
        <v>0</v>
      </c>
      <c r="J28" s="183">
        <f t="shared" si="3"/>
        <v>0</v>
      </c>
      <c r="K28" s="183">
        <f t="shared" si="4"/>
        <v>0</v>
      </c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</row>
    <row r="29" spans="6:119" ht="12.75">
      <c r="F29" s="1">
        <f>SUM(F3:F28)</f>
        <v>197</v>
      </c>
      <c r="G29" s="1">
        <f>SUM(G3:G28)</f>
        <v>194</v>
      </c>
      <c r="H29" s="1">
        <f>SUM(H3:H28)</f>
        <v>70</v>
      </c>
      <c r="I29" s="1">
        <f>SUM(I3:I28)</f>
        <v>15</v>
      </c>
      <c r="J29" s="1">
        <f>SUM(J3:J28)</f>
        <v>0</v>
      </c>
      <c r="K29" s="1">
        <f>SUM(K3:K28)</f>
        <v>0</v>
      </c>
      <c r="L29" s="1">
        <f>SUM(L3:L28)</f>
        <v>13</v>
      </c>
      <c r="M29" s="88">
        <f>SUM(M3:M28)</f>
        <v>7</v>
      </c>
      <c r="N29" s="88">
        <f>SUM(N3:N28)</f>
        <v>2</v>
      </c>
      <c r="O29" s="88">
        <f>SUM(O3:O28)</f>
        <v>1</v>
      </c>
      <c r="P29" s="88">
        <f>SUM(P3:P28)</f>
        <v>0</v>
      </c>
      <c r="Q29" s="88">
        <f>SUM(Q3:Q28)</f>
        <v>0</v>
      </c>
      <c r="R29" s="88">
        <f>SUM(R3:R28)</f>
        <v>13</v>
      </c>
      <c r="S29" s="88">
        <f>SUM(S3:S28)</f>
        <v>10</v>
      </c>
      <c r="T29" s="88">
        <f>SUM(T3:T28)</f>
        <v>4</v>
      </c>
      <c r="U29" s="88">
        <f>SUM(U3:U28)</f>
        <v>0</v>
      </c>
      <c r="V29" s="88">
        <f>SUM(V3:V28)</f>
        <v>0</v>
      </c>
      <c r="W29" s="88">
        <f>SUM(W3:W28)</f>
        <v>0</v>
      </c>
      <c r="X29" s="88">
        <f>SUM(X3:X28)</f>
        <v>13</v>
      </c>
      <c r="Y29" s="88">
        <f>SUM(Y3:Y28)</f>
        <v>11</v>
      </c>
      <c r="Z29" s="88">
        <f>SUM(Z3:Z28)</f>
        <v>4</v>
      </c>
      <c r="AA29" s="88">
        <f>SUM(AA3:AA28)</f>
        <v>0</v>
      </c>
      <c r="AB29" s="88">
        <f>SUM(AB3:AB28)</f>
        <v>0</v>
      </c>
      <c r="AC29" s="88">
        <f>SUM(AC3:AC28)</f>
        <v>0</v>
      </c>
      <c r="AD29" s="88">
        <f>SUM(AD3:AD28)</f>
        <v>13</v>
      </c>
      <c r="AE29" s="88">
        <f>SUM(AE3:AE28)</f>
        <v>14</v>
      </c>
      <c r="AF29" s="88">
        <f>SUM(AF3:AF28)</f>
        <v>11</v>
      </c>
      <c r="AG29" s="88">
        <f>SUM(AG3:AG28)</f>
        <v>2</v>
      </c>
      <c r="AH29" s="88">
        <f>SUM(AH3:AH28)</f>
        <v>0</v>
      </c>
      <c r="AI29" s="88">
        <f>SUM(AI3:AI28)</f>
        <v>0</v>
      </c>
      <c r="AJ29" s="88">
        <f>SUM(AJ3:AJ28)</f>
        <v>13</v>
      </c>
      <c r="AK29" s="88">
        <f>SUM(AK3:AK28)</f>
        <v>29</v>
      </c>
      <c r="AL29" s="88">
        <f>SUM(AL3:AL28)</f>
        <v>2</v>
      </c>
      <c r="AM29" s="88">
        <f>SUM(AM3:AM28)</f>
        <v>1</v>
      </c>
      <c r="AN29" s="88">
        <f>SUM(AN3:AN28)</f>
        <v>0</v>
      </c>
      <c r="AO29" s="88">
        <f>SUM(AO3:AO28)</f>
        <v>0</v>
      </c>
      <c r="AP29" s="88">
        <f>SUM(AP3:AP28)</f>
        <v>13</v>
      </c>
      <c r="AQ29" s="88">
        <f>SUM(AQ3:AQ28)</f>
        <v>11</v>
      </c>
      <c r="AR29" s="88">
        <f>SUM(AR3:AR28)</f>
        <v>5</v>
      </c>
      <c r="AS29" s="88">
        <f>SUM(AS3:AS28)</f>
        <v>2</v>
      </c>
      <c r="AT29" s="88">
        <f>SUM(AT3:AT28)</f>
        <v>0</v>
      </c>
      <c r="AU29" s="88">
        <f>SUM(AU3:AU28)</f>
        <v>0</v>
      </c>
      <c r="AV29" s="88">
        <f>SUM(AV3:AV28)</f>
        <v>13</v>
      </c>
      <c r="AW29" s="88">
        <f>SUM(AW3:AW28)</f>
        <v>11</v>
      </c>
      <c r="AX29" s="88">
        <f>SUM(AX3:AX28)</f>
        <v>5</v>
      </c>
      <c r="AY29" s="88">
        <f>SUM(AY3:AY28)</f>
        <v>2</v>
      </c>
      <c r="AZ29" s="88">
        <f>SUM(AZ3:AZ28)</f>
        <v>0</v>
      </c>
      <c r="BA29" s="88">
        <f>SUM(BA3:BA28)</f>
        <v>0</v>
      </c>
      <c r="BB29" s="88">
        <f>SUM(BB3:BB28)</f>
        <v>13</v>
      </c>
      <c r="BC29" s="88">
        <f>SUM(BC3:BC28)</f>
        <v>8</v>
      </c>
      <c r="BD29" s="88">
        <f>SUM(BD3:BD28)</f>
        <v>2</v>
      </c>
      <c r="BE29" s="88">
        <f>SUM(BE3:BE28)</f>
        <v>0</v>
      </c>
      <c r="BF29" s="88">
        <f>SUM(BF3:BF28)</f>
        <v>0</v>
      </c>
      <c r="BG29" s="88">
        <f>SUM(BG3:BG28)</f>
        <v>0</v>
      </c>
      <c r="BH29" s="88">
        <f>SUM(BH3:BH28)</f>
        <v>11</v>
      </c>
      <c r="BI29" s="88">
        <f>SUM(BI3:BI28)</f>
        <v>13</v>
      </c>
      <c r="BJ29" s="88">
        <f>SUM(BJ3:BJ28)</f>
        <v>11</v>
      </c>
      <c r="BK29" s="88">
        <f>SUM(BK3:BK28)</f>
        <v>3</v>
      </c>
      <c r="BL29" s="88">
        <f>SUM(BL3:BL28)</f>
        <v>0</v>
      </c>
      <c r="BM29" s="88">
        <f>SUM(BM3:BM28)</f>
        <v>0</v>
      </c>
      <c r="BN29" s="88">
        <f>SUM(BN3:BN28)</f>
        <v>12</v>
      </c>
      <c r="BO29" s="88">
        <f>SUM(BO3:BO28)</f>
        <v>15</v>
      </c>
      <c r="BP29" s="88">
        <f>SUM(BP3:BP28)</f>
        <v>4</v>
      </c>
      <c r="BQ29" s="88">
        <f>SUM(BQ3:BQ28)</f>
        <v>2</v>
      </c>
      <c r="BR29" s="88">
        <f>SUM(BR3:BR28)</f>
        <v>0</v>
      </c>
      <c r="BS29" s="88">
        <f>SUM(BS3:BS28)</f>
        <v>0</v>
      </c>
      <c r="BT29" s="88">
        <f>SUM(BT3:BT28)</f>
        <v>9</v>
      </c>
      <c r="BU29" s="182">
        <f>SUM(BU3:BU28)</f>
        <v>5</v>
      </c>
      <c r="BV29" s="182">
        <f>SUM(BV3:BV28)</f>
        <v>4</v>
      </c>
      <c r="BW29" s="182">
        <f>SUM(BW3:BW28)</f>
        <v>0</v>
      </c>
      <c r="BX29" s="182">
        <f>SUM(BX3:BX28)</f>
        <v>0</v>
      </c>
      <c r="BY29" s="182">
        <f>SUM(BY3:BY28)</f>
        <v>0</v>
      </c>
      <c r="BZ29" s="182">
        <f>SUM(BZ3:BZ28)</f>
        <v>13</v>
      </c>
      <c r="CA29" s="182">
        <f>SUM(CA3:CA28)</f>
        <v>12</v>
      </c>
      <c r="CB29" s="182">
        <f>SUM(CB3:CB28)</f>
        <v>6</v>
      </c>
      <c r="CC29" s="182">
        <f>SUM(CC3:CC28)</f>
        <v>1</v>
      </c>
      <c r="CD29" s="182">
        <f>SUM(CD3:CD28)</f>
        <v>0</v>
      </c>
      <c r="CE29" s="182">
        <f>SUM(CE3:CE28)</f>
        <v>0</v>
      </c>
      <c r="CF29" s="182">
        <f>SUM(CF3:CF28)</f>
        <v>13</v>
      </c>
      <c r="CG29" s="182">
        <f>SUM(CG3:CG28)</f>
        <v>12</v>
      </c>
      <c r="CH29" s="182">
        <f>SUM(CH3:CH28)</f>
        <v>1</v>
      </c>
      <c r="CI29" s="182">
        <f>SUM(CI3:CI28)</f>
        <v>0</v>
      </c>
      <c r="CJ29" s="182">
        <f>SUM(CJ3:CJ28)</f>
        <v>0</v>
      </c>
      <c r="CK29" s="182">
        <f>SUM(CK3:CK28)</f>
        <v>0</v>
      </c>
      <c r="CL29" s="182">
        <f>SUM(CL3:CL28)</f>
        <v>12</v>
      </c>
      <c r="CM29" s="182">
        <f>SUM(CM3:CM28)</f>
        <v>9</v>
      </c>
      <c r="CN29" s="182">
        <f>SUM(CN3:CN28)</f>
        <v>4</v>
      </c>
      <c r="CO29" s="182">
        <f>SUM(CO3:CO28)</f>
        <v>0</v>
      </c>
      <c r="CP29" s="182">
        <f>SUM(CP3:CP28)</f>
        <v>0</v>
      </c>
      <c r="CQ29" s="182">
        <f>SUM(CQ3:CQ28)</f>
        <v>0</v>
      </c>
      <c r="CR29" s="182">
        <f>SUM(CR3:CR28)</f>
        <v>10</v>
      </c>
      <c r="CS29" s="182">
        <f>SUM(CS3:CS28)</f>
        <v>7</v>
      </c>
      <c r="CT29" s="182">
        <f>SUM(CT3:CT28)</f>
        <v>4</v>
      </c>
      <c r="CU29" s="182">
        <f>SUM(CU3:CU28)</f>
        <v>1</v>
      </c>
      <c r="CV29" s="182">
        <f>SUM(CV3:CV28)</f>
        <v>0</v>
      </c>
      <c r="CW29" s="182">
        <f>SUM(CW3:CW28)</f>
        <v>0</v>
      </c>
      <c r="CX29" s="182">
        <f>SUM(CX3:CX28)</f>
        <v>13</v>
      </c>
      <c r="CY29" s="182">
        <f>SUM(CY3:CY28)</f>
        <v>20</v>
      </c>
      <c r="CZ29" s="182">
        <f>SUM(CZ3:CZ28)</f>
        <v>1</v>
      </c>
      <c r="DA29" s="182">
        <f>SUM(DA3:DA28)</f>
        <v>0</v>
      </c>
      <c r="DB29" s="182">
        <f>SUM(DB3:DB28)</f>
        <v>0</v>
      </c>
      <c r="DC29" s="182">
        <f>SUM(DC3:DC28)</f>
        <v>0</v>
      </c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</row>
    <row r="30" spans="7:11" ht="12.75">
      <c r="G30" s="1"/>
      <c r="H30" s="1"/>
      <c r="I30" s="1"/>
      <c r="J30" s="1"/>
      <c r="K30" s="1"/>
    </row>
    <row r="31" spans="7:11" ht="12.75">
      <c r="G31" s="1"/>
      <c r="H31" s="1"/>
      <c r="I31" s="1"/>
      <c r="J31" s="1"/>
      <c r="K31" s="1"/>
    </row>
    <row r="32" spans="3:11" ht="12.75">
      <c r="C32" s="75"/>
      <c r="F32" s="74"/>
      <c r="G32" s="74"/>
      <c r="H32" s="74"/>
      <c r="I32" s="74"/>
      <c r="J32" s="74"/>
      <c r="K32" s="74"/>
    </row>
  </sheetData>
  <sheetProtection/>
  <mergeCells count="19">
    <mergeCell ref="CX1:DC1"/>
    <mergeCell ref="BH1:BM1"/>
    <mergeCell ref="BN1:BS1"/>
    <mergeCell ref="DD1:DI1"/>
    <mergeCell ref="DJ1:DO1"/>
    <mergeCell ref="BT1:BY1"/>
    <mergeCell ref="BZ1:CE1"/>
    <mergeCell ref="CF1:CK1"/>
    <mergeCell ref="CL1:CQ1"/>
    <mergeCell ref="CR1:CW1"/>
    <mergeCell ref="AJ1:AO1"/>
    <mergeCell ref="AP1:AU1"/>
    <mergeCell ref="AV1:BA1"/>
    <mergeCell ref="BB1:BG1"/>
    <mergeCell ref="F1:K1"/>
    <mergeCell ref="L1:Q1"/>
    <mergeCell ref="R1:W1"/>
    <mergeCell ref="X1:AC1"/>
    <mergeCell ref="AD1:AI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G58"/>
  <sheetViews>
    <sheetView zoomScale="120" zoomScaleNormal="120" zoomScalePageLayoutView="0" workbookViewId="0" topLeftCell="A1">
      <selection activeCell="A3" sqref="A3:K29"/>
    </sheetView>
  </sheetViews>
  <sheetFormatPr defaultColWidth="11.421875" defaultRowHeight="12.75"/>
  <cols>
    <col min="1" max="1" width="28.7109375" style="7" customWidth="1"/>
    <col min="2" max="2" width="14.7109375" style="7" customWidth="1"/>
    <col min="3" max="3" width="5.8515625" style="3" bestFit="1" customWidth="1"/>
    <col min="4" max="4" width="11.7109375" style="3" customWidth="1"/>
    <col min="5" max="5" width="16.140625" style="12" bestFit="1" customWidth="1"/>
    <col min="6" max="6" width="6.421875" style="1" customWidth="1"/>
    <col min="7" max="107" width="6.421875" style="2" customWidth="1"/>
    <col min="108" max="137" width="6.421875" style="8" customWidth="1"/>
    <col min="138" max="16384" width="11.421875" style="8" customWidth="1"/>
  </cols>
  <sheetData>
    <row r="1" spans="1:131" ht="12.75">
      <c r="A1" s="76"/>
      <c r="B1" s="76"/>
      <c r="C1" s="77"/>
      <c r="D1" s="77"/>
      <c r="E1" s="78"/>
      <c r="F1" s="193" t="s">
        <v>25</v>
      </c>
      <c r="G1" s="193"/>
      <c r="H1" s="193"/>
      <c r="I1" s="193"/>
      <c r="J1" s="193"/>
      <c r="K1" s="193"/>
      <c r="L1" s="193" t="s">
        <v>29</v>
      </c>
      <c r="M1" s="193"/>
      <c r="N1" s="193"/>
      <c r="O1" s="193"/>
      <c r="P1" s="193"/>
      <c r="Q1" s="193"/>
      <c r="R1" s="192" t="s">
        <v>32</v>
      </c>
      <c r="S1" s="192"/>
      <c r="T1" s="192"/>
      <c r="U1" s="192"/>
      <c r="V1" s="192"/>
      <c r="W1" s="192"/>
      <c r="X1" s="193" t="s">
        <v>36</v>
      </c>
      <c r="Y1" s="193"/>
      <c r="Z1" s="193"/>
      <c r="AA1" s="193"/>
      <c r="AB1" s="193"/>
      <c r="AC1" s="193"/>
      <c r="AD1" s="193" t="s">
        <v>38</v>
      </c>
      <c r="AE1" s="193"/>
      <c r="AF1" s="193"/>
      <c r="AG1" s="193"/>
      <c r="AH1" s="193"/>
      <c r="AI1" s="193"/>
      <c r="AJ1" s="193" t="s">
        <v>336</v>
      </c>
      <c r="AK1" s="193"/>
      <c r="AL1" s="193"/>
      <c r="AM1" s="193"/>
      <c r="AN1" s="193"/>
      <c r="AO1" s="193"/>
      <c r="AP1" s="193" t="s">
        <v>48</v>
      </c>
      <c r="AQ1" s="193"/>
      <c r="AR1" s="193"/>
      <c r="AS1" s="193"/>
      <c r="AT1" s="193"/>
      <c r="AU1" s="193"/>
      <c r="AV1" s="193" t="s">
        <v>51</v>
      </c>
      <c r="AW1" s="193"/>
      <c r="AX1" s="193"/>
      <c r="AY1" s="193"/>
      <c r="AZ1" s="193"/>
      <c r="BA1" s="193"/>
      <c r="BB1" s="193" t="s">
        <v>61</v>
      </c>
      <c r="BC1" s="193"/>
      <c r="BD1" s="193"/>
      <c r="BE1" s="193"/>
      <c r="BF1" s="193"/>
      <c r="BG1" s="193"/>
      <c r="BH1" s="193" t="s">
        <v>345</v>
      </c>
      <c r="BI1" s="193"/>
      <c r="BJ1" s="193"/>
      <c r="BK1" s="193"/>
      <c r="BL1" s="193"/>
      <c r="BM1" s="193"/>
      <c r="BN1" s="193" t="s">
        <v>349</v>
      </c>
      <c r="BO1" s="193"/>
      <c r="BP1" s="193"/>
      <c r="BQ1" s="193"/>
      <c r="BR1" s="193"/>
      <c r="BS1" s="193"/>
      <c r="BT1" s="193" t="s">
        <v>353</v>
      </c>
      <c r="BU1" s="193"/>
      <c r="BV1" s="193"/>
      <c r="BW1" s="193"/>
      <c r="BX1" s="193"/>
      <c r="BY1" s="193"/>
      <c r="BZ1" s="193" t="s">
        <v>356</v>
      </c>
      <c r="CA1" s="193"/>
      <c r="CB1" s="193"/>
      <c r="CC1" s="193"/>
      <c r="CD1" s="193"/>
      <c r="CE1" s="193"/>
      <c r="CF1" s="193" t="s">
        <v>365</v>
      </c>
      <c r="CG1" s="193"/>
      <c r="CH1" s="193"/>
      <c r="CI1" s="193"/>
      <c r="CJ1" s="193"/>
      <c r="CK1" s="193"/>
      <c r="CL1" s="193" t="s">
        <v>370</v>
      </c>
      <c r="CM1" s="193"/>
      <c r="CN1" s="193"/>
      <c r="CO1" s="193"/>
      <c r="CP1" s="193"/>
      <c r="CQ1" s="193"/>
      <c r="CR1" s="192" t="s">
        <v>374</v>
      </c>
      <c r="CS1" s="192"/>
      <c r="CT1" s="192"/>
      <c r="CU1" s="192"/>
      <c r="CV1" s="192"/>
      <c r="CW1" s="192"/>
      <c r="CX1" s="192" t="s">
        <v>376</v>
      </c>
      <c r="CY1" s="192"/>
      <c r="CZ1" s="192"/>
      <c r="DA1" s="192"/>
      <c r="DB1" s="192"/>
      <c r="DC1" s="192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</row>
    <row r="2" spans="1:137" ht="12.75">
      <c r="A2" s="1" t="s">
        <v>8</v>
      </c>
      <c r="B2" s="1" t="s">
        <v>9</v>
      </c>
      <c r="C2" s="3" t="s">
        <v>6</v>
      </c>
      <c r="D2" s="3" t="s">
        <v>17</v>
      </c>
      <c r="E2" s="4" t="s">
        <v>7</v>
      </c>
      <c r="F2" s="1" t="s">
        <v>3</v>
      </c>
      <c r="G2" s="2" t="s">
        <v>0</v>
      </c>
      <c r="H2" s="2" t="s">
        <v>4</v>
      </c>
      <c r="I2" s="2" t="s">
        <v>5</v>
      </c>
      <c r="J2" s="2" t="s">
        <v>2</v>
      </c>
      <c r="K2" s="2" t="s">
        <v>1</v>
      </c>
      <c r="L2" s="2" t="s">
        <v>3</v>
      </c>
      <c r="M2" s="2" t="s">
        <v>0</v>
      </c>
      <c r="N2" s="2" t="s">
        <v>4</v>
      </c>
      <c r="O2" s="2" t="s">
        <v>5</v>
      </c>
      <c r="P2" s="2" t="s">
        <v>2</v>
      </c>
      <c r="Q2" s="2" t="s">
        <v>1</v>
      </c>
      <c r="R2" s="2" t="s">
        <v>3</v>
      </c>
      <c r="S2" s="2" t="s">
        <v>0</v>
      </c>
      <c r="T2" s="2" t="s">
        <v>4</v>
      </c>
      <c r="U2" s="2" t="s">
        <v>5</v>
      </c>
      <c r="V2" s="2" t="s">
        <v>2</v>
      </c>
      <c r="W2" s="2" t="s">
        <v>1</v>
      </c>
      <c r="X2" s="2" t="s">
        <v>3</v>
      </c>
      <c r="Y2" s="2" t="s">
        <v>0</v>
      </c>
      <c r="Z2" s="2" t="s">
        <v>4</v>
      </c>
      <c r="AA2" s="2" t="s">
        <v>5</v>
      </c>
      <c r="AB2" s="2" t="s">
        <v>2</v>
      </c>
      <c r="AC2" s="2" t="s">
        <v>1</v>
      </c>
      <c r="AD2" s="2" t="s">
        <v>3</v>
      </c>
      <c r="AE2" s="2" t="s">
        <v>0</v>
      </c>
      <c r="AF2" s="2" t="s">
        <v>4</v>
      </c>
      <c r="AG2" s="2" t="s">
        <v>5</v>
      </c>
      <c r="AH2" s="2" t="s">
        <v>2</v>
      </c>
      <c r="AI2" s="2" t="s">
        <v>1</v>
      </c>
      <c r="AJ2" s="2" t="s">
        <v>3</v>
      </c>
      <c r="AK2" s="2" t="s">
        <v>0</v>
      </c>
      <c r="AL2" s="2" t="s">
        <v>4</v>
      </c>
      <c r="AM2" s="2" t="s">
        <v>5</v>
      </c>
      <c r="AN2" s="2" t="s">
        <v>2</v>
      </c>
      <c r="AO2" s="2" t="s">
        <v>1</v>
      </c>
      <c r="AP2" s="2" t="s">
        <v>3</v>
      </c>
      <c r="AQ2" s="2" t="s">
        <v>0</v>
      </c>
      <c r="AR2" s="2" t="s">
        <v>4</v>
      </c>
      <c r="AS2" s="2" t="s">
        <v>5</v>
      </c>
      <c r="AT2" s="2" t="s">
        <v>2</v>
      </c>
      <c r="AU2" s="2" t="s">
        <v>1</v>
      </c>
      <c r="AV2" s="2" t="s">
        <v>3</v>
      </c>
      <c r="AW2" s="2" t="s">
        <v>0</v>
      </c>
      <c r="AX2" s="2" t="s">
        <v>4</v>
      </c>
      <c r="AY2" s="2" t="s">
        <v>5</v>
      </c>
      <c r="AZ2" s="2" t="s">
        <v>2</v>
      </c>
      <c r="BA2" s="2" t="s">
        <v>1</v>
      </c>
      <c r="BB2" s="2" t="s">
        <v>3</v>
      </c>
      <c r="BC2" s="2" t="s">
        <v>0</v>
      </c>
      <c r="BD2" s="2" t="s">
        <v>4</v>
      </c>
      <c r="BE2" s="2" t="s">
        <v>5</v>
      </c>
      <c r="BF2" s="2" t="s">
        <v>2</v>
      </c>
      <c r="BG2" s="2" t="s">
        <v>1</v>
      </c>
      <c r="BH2" s="2" t="s">
        <v>3</v>
      </c>
      <c r="BI2" s="2" t="s">
        <v>0</v>
      </c>
      <c r="BJ2" s="2" t="s">
        <v>4</v>
      </c>
      <c r="BK2" s="2" t="s">
        <v>5</v>
      </c>
      <c r="BL2" s="2" t="s">
        <v>2</v>
      </c>
      <c r="BM2" s="2" t="s">
        <v>1</v>
      </c>
      <c r="BN2" s="2" t="s">
        <v>3</v>
      </c>
      <c r="BO2" s="2" t="s">
        <v>0</v>
      </c>
      <c r="BP2" s="2" t="s">
        <v>4</v>
      </c>
      <c r="BQ2" s="2" t="s">
        <v>5</v>
      </c>
      <c r="BR2" s="2" t="s">
        <v>2</v>
      </c>
      <c r="BS2" s="2" t="s">
        <v>1</v>
      </c>
      <c r="BT2" s="2" t="s">
        <v>3</v>
      </c>
      <c r="BU2" s="2" t="s">
        <v>0</v>
      </c>
      <c r="BV2" s="2" t="s">
        <v>4</v>
      </c>
      <c r="BW2" s="2" t="s">
        <v>5</v>
      </c>
      <c r="BX2" s="2" t="s">
        <v>2</v>
      </c>
      <c r="BY2" s="2" t="s">
        <v>1</v>
      </c>
      <c r="BZ2" s="2" t="s">
        <v>3</v>
      </c>
      <c r="CA2" s="2" t="s">
        <v>0</v>
      </c>
      <c r="CB2" s="2" t="s">
        <v>4</v>
      </c>
      <c r="CC2" s="2" t="s">
        <v>5</v>
      </c>
      <c r="CD2" s="2" t="s">
        <v>2</v>
      </c>
      <c r="CE2" s="2" t="s">
        <v>1</v>
      </c>
      <c r="CF2" s="2" t="s">
        <v>3</v>
      </c>
      <c r="CG2" s="2" t="s">
        <v>0</v>
      </c>
      <c r="CH2" s="2" t="s">
        <v>4</v>
      </c>
      <c r="CI2" s="2" t="s">
        <v>5</v>
      </c>
      <c r="CJ2" s="2" t="s">
        <v>2</v>
      </c>
      <c r="CK2" s="2" t="s">
        <v>1</v>
      </c>
      <c r="CL2" s="2" t="s">
        <v>3</v>
      </c>
      <c r="CM2" s="2" t="s">
        <v>0</v>
      </c>
      <c r="CN2" s="2" t="s">
        <v>4</v>
      </c>
      <c r="CO2" s="2" t="s">
        <v>5</v>
      </c>
      <c r="CP2" s="2" t="s">
        <v>2</v>
      </c>
      <c r="CQ2" s="2" t="s">
        <v>1</v>
      </c>
      <c r="CR2" s="2" t="s">
        <v>3</v>
      </c>
      <c r="CS2" s="2" t="s">
        <v>0</v>
      </c>
      <c r="CT2" s="2" t="s">
        <v>4</v>
      </c>
      <c r="CU2" s="2" t="s">
        <v>5</v>
      </c>
      <c r="CV2" s="2" t="s">
        <v>2</v>
      </c>
      <c r="CW2" s="2" t="s">
        <v>1</v>
      </c>
      <c r="CX2" s="2" t="s">
        <v>3</v>
      </c>
      <c r="CY2" s="2" t="s">
        <v>0</v>
      </c>
      <c r="CZ2" s="2" t="s">
        <v>4</v>
      </c>
      <c r="DA2" s="2" t="s">
        <v>5</v>
      </c>
      <c r="DB2" s="2" t="s">
        <v>2</v>
      </c>
      <c r="DC2" s="2" t="s">
        <v>1</v>
      </c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</row>
    <row r="3" spans="1:131" s="79" customFormat="1" ht="12.75">
      <c r="A3" s="94" t="s">
        <v>125</v>
      </c>
      <c r="B3" s="94" t="s">
        <v>126</v>
      </c>
      <c r="C3" s="95">
        <v>1996</v>
      </c>
      <c r="D3" s="126">
        <v>79139984</v>
      </c>
      <c r="E3" s="91" t="s">
        <v>19</v>
      </c>
      <c r="F3" s="183">
        <f>L3+R3+X3+AD3+AJ3+AP3+AV3+BB3+BH3+BN3+BT3+BZ3+CF3+CL3+CR3+CX3</f>
        <v>0</v>
      </c>
      <c r="G3" s="183">
        <f aca="true" t="shared" si="0" ref="G3:G29">M3+S3+Y3+AE3+AK3+AQ3+AW3+BC3+BI3+BO3+BU3+CA3+CG3+CM3+CS3+CY3</f>
        <v>0</v>
      </c>
      <c r="H3" s="183">
        <f aca="true" t="shared" si="1" ref="H3:H29">N3+T3+Z3+AF3+AL3+AR3+AX3+BD3+BJ3+BP3+BV3+CB3+CH3+CN3+CT3+CZ3</f>
        <v>0</v>
      </c>
      <c r="I3" s="183">
        <f aca="true" t="shared" si="2" ref="I3:I29">O3+U3+AA3+AG3+AM3+AS3+AY3+BE3+BK3+BQ3+BW3+CC3+CI3+CO3+CU3+DA3</f>
        <v>0</v>
      </c>
      <c r="J3" s="183">
        <f aca="true" t="shared" si="3" ref="J3:J29">P3+V3+AB3+AH3+AN3+AT3+AZ3+BF3+BL3+BR3+BX3+CD3+CJ3+CP3+CV3+DB3</f>
        <v>0</v>
      </c>
      <c r="K3" s="183">
        <f aca="true" t="shared" si="4" ref="K3:K29">Q3+W3+AC3+AI3+AO3+AU3+BA3+BG3+BM3+BS3+BY3+CE3+CK3+CQ3+CW3+DC3</f>
        <v>0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</row>
    <row r="4" spans="1:137" s="79" customFormat="1" ht="12.75">
      <c r="A4" s="127" t="s">
        <v>131</v>
      </c>
      <c r="B4" s="127" t="s">
        <v>132</v>
      </c>
      <c r="C4" s="95">
        <v>1997</v>
      </c>
      <c r="D4" s="128">
        <v>45892837</v>
      </c>
      <c r="E4" s="91" t="s">
        <v>19</v>
      </c>
      <c r="F4" s="183">
        <f aca="true" t="shared" si="5" ref="F4:F29">L4+R4+X4+AD4+AJ4+AP4+AV4+BB4+BH4+BN4+BT4+BZ4+CF4+CL4+CR4+CX4</f>
        <v>13</v>
      </c>
      <c r="G4" s="183">
        <f t="shared" si="0"/>
        <v>29</v>
      </c>
      <c r="H4" s="183">
        <f t="shared" si="1"/>
        <v>8</v>
      </c>
      <c r="I4" s="183">
        <f t="shared" si="2"/>
        <v>2</v>
      </c>
      <c r="J4" s="183">
        <f t="shared" si="3"/>
        <v>0</v>
      </c>
      <c r="K4" s="183">
        <f t="shared" si="4"/>
        <v>0</v>
      </c>
      <c r="L4" s="90">
        <v>1</v>
      </c>
      <c r="M4" s="90">
        <v>2</v>
      </c>
      <c r="N4" s="90"/>
      <c r="O4" s="90">
        <v>1</v>
      </c>
      <c r="P4" s="90"/>
      <c r="Q4" s="90"/>
      <c r="R4" s="90">
        <v>1</v>
      </c>
      <c r="S4" s="90">
        <v>2</v>
      </c>
      <c r="T4" s="90">
        <v>1</v>
      </c>
      <c r="U4" s="90"/>
      <c r="V4" s="90"/>
      <c r="W4" s="90"/>
      <c r="X4" s="90">
        <v>1</v>
      </c>
      <c r="Y4" s="90">
        <v>3</v>
      </c>
      <c r="Z4" s="90"/>
      <c r="AA4" s="90"/>
      <c r="AB4" s="90"/>
      <c r="AC4" s="90"/>
      <c r="AD4" s="90">
        <v>1</v>
      </c>
      <c r="AE4" s="90">
        <v>2</v>
      </c>
      <c r="AF4" s="90">
        <v>3</v>
      </c>
      <c r="AG4" s="90"/>
      <c r="AH4" s="90"/>
      <c r="AI4" s="90"/>
      <c r="AJ4" s="90"/>
      <c r="AK4" s="90"/>
      <c r="AL4" s="90"/>
      <c r="AM4" s="90"/>
      <c r="AN4" s="90"/>
      <c r="AO4" s="90"/>
      <c r="AP4" s="90">
        <v>1</v>
      </c>
      <c r="AQ4" s="90">
        <v>1</v>
      </c>
      <c r="AR4" s="90"/>
      <c r="AS4" s="90"/>
      <c r="AT4" s="90"/>
      <c r="AU4" s="90"/>
      <c r="AV4" s="90">
        <v>1</v>
      </c>
      <c r="AW4" s="90">
        <v>2</v>
      </c>
      <c r="AX4" s="90">
        <v>1</v>
      </c>
      <c r="AY4" s="90"/>
      <c r="AZ4" s="90"/>
      <c r="BA4" s="90"/>
      <c r="BB4" s="90">
        <v>1</v>
      </c>
      <c r="BC4" s="90">
        <v>2</v>
      </c>
      <c r="BD4" s="90">
        <v>1</v>
      </c>
      <c r="BE4" s="90"/>
      <c r="BF4" s="90"/>
      <c r="BG4" s="90"/>
      <c r="BH4" s="90">
        <v>1</v>
      </c>
      <c r="BI4" s="90">
        <v>1</v>
      </c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>
        <v>1</v>
      </c>
      <c r="CA4" s="90">
        <v>2</v>
      </c>
      <c r="CB4" s="90">
        <v>1</v>
      </c>
      <c r="CC4" s="90"/>
      <c r="CD4" s="90"/>
      <c r="CE4" s="90"/>
      <c r="CF4" s="90">
        <v>1</v>
      </c>
      <c r="CG4" s="90">
        <v>5</v>
      </c>
      <c r="CH4" s="90"/>
      <c r="CI4" s="90"/>
      <c r="CJ4" s="90"/>
      <c r="CK4" s="90"/>
      <c r="CL4" s="90">
        <v>1</v>
      </c>
      <c r="CM4" s="90"/>
      <c r="CN4" s="90"/>
      <c r="CO4" s="90"/>
      <c r="CP4" s="90"/>
      <c r="CQ4" s="90"/>
      <c r="CR4" s="90">
        <v>1</v>
      </c>
      <c r="CS4" s="90">
        <v>5</v>
      </c>
      <c r="CT4" s="90">
        <v>1</v>
      </c>
      <c r="CU4" s="90"/>
      <c r="CV4" s="90"/>
      <c r="CW4" s="90"/>
      <c r="CX4" s="90">
        <v>1</v>
      </c>
      <c r="CY4" s="90">
        <v>2</v>
      </c>
      <c r="CZ4" s="90"/>
      <c r="DA4" s="90">
        <v>1</v>
      </c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</row>
    <row r="5" spans="1:131" s="79" customFormat="1" ht="12.75">
      <c r="A5" s="94" t="s">
        <v>235</v>
      </c>
      <c r="B5" s="94" t="s">
        <v>97</v>
      </c>
      <c r="C5" s="95">
        <v>1998</v>
      </c>
      <c r="D5" s="95">
        <v>79128138</v>
      </c>
      <c r="E5" s="91" t="s">
        <v>19</v>
      </c>
      <c r="F5" s="183">
        <f t="shared" si="5"/>
        <v>0</v>
      </c>
      <c r="G5" s="183">
        <f t="shared" si="0"/>
        <v>0</v>
      </c>
      <c r="H5" s="183">
        <f t="shared" si="1"/>
        <v>0</v>
      </c>
      <c r="I5" s="183">
        <f t="shared" si="2"/>
        <v>0</v>
      </c>
      <c r="J5" s="183">
        <f t="shared" si="3"/>
        <v>0</v>
      </c>
      <c r="K5" s="183">
        <f t="shared" si="4"/>
        <v>0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</row>
    <row r="6" spans="1:131" s="79" customFormat="1" ht="12.75">
      <c r="A6" s="129" t="s">
        <v>114</v>
      </c>
      <c r="B6" s="130" t="s">
        <v>104</v>
      </c>
      <c r="C6" s="131">
        <v>1994</v>
      </c>
      <c r="D6" s="131">
        <v>79001669</v>
      </c>
      <c r="E6" s="91" t="s">
        <v>19</v>
      </c>
      <c r="F6" s="183">
        <f t="shared" si="5"/>
        <v>14</v>
      </c>
      <c r="G6" s="183">
        <f t="shared" si="0"/>
        <v>0</v>
      </c>
      <c r="H6" s="183">
        <f t="shared" si="1"/>
        <v>0</v>
      </c>
      <c r="I6" s="183">
        <f t="shared" si="2"/>
        <v>1</v>
      </c>
      <c r="J6" s="183">
        <f t="shared" si="3"/>
        <v>0</v>
      </c>
      <c r="K6" s="183">
        <f t="shared" si="4"/>
        <v>0</v>
      </c>
      <c r="L6" s="90">
        <v>1</v>
      </c>
      <c r="M6" s="90"/>
      <c r="N6" s="90"/>
      <c r="O6" s="90"/>
      <c r="P6" s="90"/>
      <c r="Q6" s="90"/>
      <c r="R6" s="90">
        <v>1</v>
      </c>
      <c r="S6" s="90"/>
      <c r="T6" s="90"/>
      <c r="U6" s="90"/>
      <c r="V6" s="90"/>
      <c r="W6" s="90"/>
      <c r="X6" s="90">
        <v>1</v>
      </c>
      <c r="Y6" s="90"/>
      <c r="Z6" s="90"/>
      <c r="AA6" s="90"/>
      <c r="AB6" s="90"/>
      <c r="AC6" s="90"/>
      <c r="AD6" s="90">
        <v>1</v>
      </c>
      <c r="AE6" s="90"/>
      <c r="AF6" s="90"/>
      <c r="AG6" s="90"/>
      <c r="AH6" s="90"/>
      <c r="AI6" s="90"/>
      <c r="AJ6" s="90">
        <v>1</v>
      </c>
      <c r="AK6" s="90"/>
      <c r="AL6" s="90"/>
      <c r="AM6" s="90"/>
      <c r="AN6" s="90"/>
      <c r="AO6" s="90"/>
      <c r="AP6" s="90">
        <v>1</v>
      </c>
      <c r="AQ6" s="90"/>
      <c r="AR6" s="90"/>
      <c r="AS6" s="90">
        <v>1</v>
      </c>
      <c r="AT6" s="90"/>
      <c r="AU6" s="90"/>
      <c r="AV6" s="90">
        <v>1</v>
      </c>
      <c r="AW6" s="90"/>
      <c r="AX6" s="90"/>
      <c r="AY6" s="90"/>
      <c r="AZ6" s="90"/>
      <c r="BA6" s="90"/>
      <c r="BB6" s="90">
        <v>1</v>
      </c>
      <c r="BC6" s="90"/>
      <c r="BD6" s="90"/>
      <c r="BE6" s="90"/>
      <c r="BF6" s="90"/>
      <c r="BG6" s="90"/>
      <c r="BH6" s="90">
        <v>1</v>
      </c>
      <c r="BI6" s="90"/>
      <c r="BJ6" s="90"/>
      <c r="BK6" s="90"/>
      <c r="BL6" s="90"/>
      <c r="BM6" s="90"/>
      <c r="BN6" s="90">
        <v>1</v>
      </c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>
        <v>1</v>
      </c>
      <c r="CA6" s="90"/>
      <c r="CB6" s="90"/>
      <c r="CC6" s="90"/>
      <c r="CD6" s="90"/>
      <c r="CE6" s="90"/>
      <c r="CF6" s="90">
        <v>1</v>
      </c>
      <c r="CG6" s="90"/>
      <c r="CH6" s="90"/>
      <c r="CI6" s="90"/>
      <c r="CJ6" s="90"/>
      <c r="CK6" s="90"/>
      <c r="CL6" s="90">
        <v>1</v>
      </c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>
        <v>1</v>
      </c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</row>
    <row r="7" spans="1:131" s="79" customFormat="1" ht="12.75">
      <c r="A7" s="94" t="s">
        <v>122</v>
      </c>
      <c r="B7" s="94" t="s">
        <v>123</v>
      </c>
      <c r="C7" s="95">
        <v>1996</v>
      </c>
      <c r="D7" s="131">
        <v>43851799</v>
      </c>
      <c r="E7" s="91" t="s">
        <v>19</v>
      </c>
      <c r="F7" s="183">
        <f t="shared" si="5"/>
        <v>10</v>
      </c>
      <c r="G7" s="183">
        <f t="shared" si="0"/>
        <v>5</v>
      </c>
      <c r="H7" s="183">
        <f t="shared" si="1"/>
        <v>7</v>
      </c>
      <c r="I7" s="183">
        <f t="shared" si="2"/>
        <v>3</v>
      </c>
      <c r="J7" s="183">
        <f t="shared" si="3"/>
        <v>0</v>
      </c>
      <c r="K7" s="183">
        <f t="shared" si="4"/>
        <v>0</v>
      </c>
      <c r="L7" s="90">
        <v>1</v>
      </c>
      <c r="M7" s="90"/>
      <c r="N7" s="90">
        <v>1</v>
      </c>
      <c r="O7" s="90">
        <v>1</v>
      </c>
      <c r="P7" s="90"/>
      <c r="Q7" s="90"/>
      <c r="R7" s="90">
        <v>1</v>
      </c>
      <c r="S7" s="90"/>
      <c r="T7" s="90">
        <v>3</v>
      </c>
      <c r="U7" s="90"/>
      <c r="V7" s="90"/>
      <c r="W7" s="90"/>
      <c r="X7" s="90">
        <v>1</v>
      </c>
      <c r="Y7" s="90"/>
      <c r="Z7" s="90"/>
      <c r="AA7" s="90">
        <v>1</v>
      </c>
      <c r="AB7" s="90"/>
      <c r="AC7" s="90"/>
      <c r="AD7" s="90"/>
      <c r="AE7" s="90"/>
      <c r="AF7" s="90"/>
      <c r="AG7" s="90"/>
      <c r="AH7" s="90"/>
      <c r="AI7" s="90"/>
      <c r="AJ7" s="90">
        <v>1</v>
      </c>
      <c r="AK7" s="90">
        <v>1</v>
      </c>
      <c r="AL7" s="90"/>
      <c r="AM7" s="90"/>
      <c r="AN7" s="90"/>
      <c r="AO7" s="90"/>
      <c r="AP7" s="90">
        <v>1</v>
      </c>
      <c r="AQ7" s="90"/>
      <c r="AR7" s="90"/>
      <c r="AS7" s="90">
        <v>1</v>
      </c>
      <c r="AT7" s="90"/>
      <c r="AU7" s="90"/>
      <c r="AV7" s="90"/>
      <c r="AW7" s="90"/>
      <c r="AX7" s="90"/>
      <c r="AY7" s="90"/>
      <c r="AZ7" s="90"/>
      <c r="BA7" s="90"/>
      <c r="BB7" s="90">
        <v>1</v>
      </c>
      <c r="BC7" s="90"/>
      <c r="BD7" s="90">
        <v>1</v>
      </c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>
        <v>1</v>
      </c>
      <c r="CA7" s="90">
        <v>1</v>
      </c>
      <c r="CB7" s="90">
        <v>1</v>
      </c>
      <c r="CC7" s="90"/>
      <c r="CD7" s="90"/>
      <c r="CE7" s="90"/>
      <c r="CF7" s="90">
        <v>1</v>
      </c>
      <c r="CG7" s="90"/>
      <c r="CH7" s="90"/>
      <c r="CI7" s="90"/>
      <c r="CJ7" s="90"/>
      <c r="CK7" s="90"/>
      <c r="CL7" s="90">
        <v>1</v>
      </c>
      <c r="CM7" s="90"/>
      <c r="CN7" s="90"/>
      <c r="CO7" s="90"/>
      <c r="CP7" s="90"/>
      <c r="CQ7" s="90"/>
      <c r="CR7" s="90">
        <v>1</v>
      </c>
      <c r="CS7" s="90">
        <v>3</v>
      </c>
      <c r="CT7" s="90">
        <v>1</v>
      </c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</row>
    <row r="8" spans="1:131" s="79" customFormat="1" ht="12.75">
      <c r="A8" s="94" t="s">
        <v>136</v>
      </c>
      <c r="B8" s="94" t="s">
        <v>128</v>
      </c>
      <c r="C8" s="95">
        <v>1997</v>
      </c>
      <c r="D8" s="128">
        <v>45916177</v>
      </c>
      <c r="E8" s="91" t="s">
        <v>19</v>
      </c>
      <c r="F8" s="183">
        <f t="shared" si="5"/>
        <v>5</v>
      </c>
      <c r="G8" s="183">
        <f t="shared" si="0"/>
        <v>0</v>
      </c>
      <c r="H8" s="183">
        <f t="shared" si="1"/>
        <v>0</v>
      </c>
      <c r="I8" s="183">
        <f t="shared" si="2"/>
        <v>0</v>
      </c>
      <c r="J8" s="183">
        <f t="shared" si="3"/>
        <v>0</v>
      </c>
      <c r="K8" s="183">
        <f t="shared" si="4"/>
        <v>0</v>
      </c>
      <c r="L8" s="90">
        <v>1</v>
      </c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>
        <v>1</v>
      </c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>
        <v>1</v>
      </c>
      <c r="CA8" s="90"/>
      <c r="CB8" s="90"/>
      <c r="CC8" s="90"/>
      <c r="CD8" s="90"/>
      <c r="CE8" s="90"/>
      <c r="CF8" s="90">
        <v>1</v>
      </c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>
        <v>1</v>
      </c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</row>
    <row r="9" spans="1:131" s="79" customFormat="1" ht="12.75">
      <c r="A9" s="132" t="s">
        <v>129</v>
      </c>
      <c r="B9" s="132" t="s">
        <v>130</v>
      </c>
      <c r="C9" s="133">
        <v>1996</v>
      </c>
      <c r="D9" s="134">
        <v>79172718</v>
      </c>
      <c r="E9" s="91" t="s">
        <v>19</v>
      </c>
      <c r="F9" s="183">
        <f t="shared" si="5"/>
        <v>3</v>
      </c>
      <c r="G9" s="183">
        <f t="shared" si="0"/>
        <v>0</v>
      </c>
      <c r="H9" s="183">
        <f t="shared" si="1"/>
        <v>0</v>
      </c>
      <c r="I9" s="183">
        <f t="shared" si="2"/>
        <v>0</v>
      </c>
      <c r="J9" s="183">
        <f t="shared" si="3"/>
        <v>0</v>
      </c>
      <c r="K9" s="183">
        <f t="shared" si="4"/>
        <v>0</v>
      </c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>
        <v>1</v>
      </c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>
        <v>1</v>
      </c>
      <c r="CS9" s="90"/>
      <c r="CT9" s="90"/>
      <c r="CU9" s="90"/>
      <c r="CV9" s="90"/>
      <c r="CW9" s="90"/>
      <c r="CX9" s="90">
        <v>1</v>
      </c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</row>
    <row r="10" spans="1:131" s="79" customFormat="1" ht="12.75">
      <c r="A10" s="94" t="s">
        <v>127</v>
      </c>
      <c r="B10" s="94" t="s">
        <v>128</v>
      </c>
      <c r="C10" s="95">
        <v>1996</v>
      </c>
      <c r="D10" s="126">
        <v>78927779</v>
      </c>
      <c r="E10" s="91" t="s">
        <v>19</v>
      </c>
      <c r="F10" s="183">
        <f t="shared" si="5"/>
        <v>4</v>
      </c>
      <c r="G10" s="183">
        <f t="shared" si="0"/>
        <v>0</v>
      </c>
      <c r="H10" s="183">
        <f t="shared" si="1"/>
        <v>2</v>
      </c>
      <c r="I10" s="183">
        <f t="shared" si="2"/>
        <v>0</v>
      </c>
      <c r="J10" s="183">
        <f t="shared" si="3"/>
        <v>0</v>
      </c>
      <c r="K10" s="183">
        <f t="shared" si="4"/>
        <v>0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>
        <v>1</v>
      </c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>
        <v>1</v>
      </c>
      <c r="BU10" s="90"/>
      <c r="BV10" s="90">
        <v>2</v>
      </c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>
        <v>1</v>
      </c>
      <c r="CS10" s="90"/>
      <c r="CT10" s="90"/>
      <c r="CU10" s="90"/>
      <c r="CV10" s="90"/>
      <c r="CW10" s="90"/>
      <c r="CX10" s="90">
        <v>1</v>
      </c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</row>
    <row r="11" spans="1:131" s="79" customFormat="1" ht="12.75">
      <c r="A11" s="94" t="s">
        <v>140</v>
      </c>
      <c r="B11" s="94" t="s">
        <v>141</v>
      </c>
      <c r="C11" s="95">
        <v>1998</v>
      </c>
      <c r="D11" s="128">
        <v>78954972</v>
      </c>
      <c r="E11" s="91" t="s">
        <v>19</v>
      </c>
      <c r="F11" s="183">
        <f t="shared" si="5"/>
        <v>1</v>
      </c>
      <c r="G11" s="183">
        <f t="shared" si="0"/>
        <v>0</v>
      </c>
      <c r="H11" s="183">
        <f t="shared" si="1"/>
        <v>0</v>
      </c>
      <c r="I11" s="183">
        <f t="shared" si="2"/>
        <v>0</v>
      </c>
      <c r="J11" s="183">
        <f t="shared" si="3"/>
        <v>0</v>
      </c>
      <c r="K11" s="183">
        <f t="shared" si="4"/>
        <v>0</v>
      </c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>
        <v>1</v>
      </c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</row>
    <row r="12" spans="1:131" s="79" customFormat="1" ht="12.75">
      <c r="A12" s="127" t="s">
        <v>118</v>
      </c>
      <c r="B12" s="127" t="s">
        <v>119</v>
      </c>
      <c r="C12" s="95">
        <v>1995</v>
      </c>
      <c r="D12" s="128">
        <v>45916178</v>
      </c>
      <c r="E12" s="91" t="s">
        <v>19</v>
      </c>
      <c r="F12" s="183">
        <f t="shared" si="5"/>
        <v>11</v>
      </c>
      <c r="G12" s="183">
        <f t="shared" si="0"/>
        <v>0</v>
      </c>
      <c r="H12" s="183">
        <f t="shared" si="1"/>
        <v>2</v>
      </c>
      <c r="I12" s="183">
        <f t="shared" si="2"/>
        <v>0</v>
      </c>
      <c r="J12" s="183">
        <f t="shared" si="3"/>
        <v>0</v>
      </c>
      <c r="K12" s="183">
        <f t="shared" si="4"/>
        <v>0</v>
      </c>
      <c r="L12" s="90">
        <v>1</v>
      </c>
      <c r="M12" s="90"/>
      <c r="N12" s="90"/>
      <c r="O12" s="90"/>
      <c r="P12" s="90"/>
      <c r="Q12" s="90"/>
      <c r="R12" s="90">
        <v>1</v>
      </c>
      <c r="S12" s="90"/>
      <c r="T12" s="90"/>
      <c r="U12" s="90"/>
      <c r="V12" s="90"/>
      <c r="W12" s="90"/>
      <c r="X12" s="90">
        <v>1</v>
      </c>
      <c r="Y12" s="90"/>
      <c r="Z12" s="90"/>
      <c r="AA12" s="90"/>
      <c r="AB12" s="90"/>
      <c r="AC12" s="90"/>
      <c r="AD12" s="90">
        <v>1</v>
      </c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>
        <v>1</v>
      </c>
      <c r="BC12" s="90"/>
      <c r="BD12" s="90"/>
      <c r="BE12" s="90"/>
      <c r="BF12" s="90"/>
      <c r="BG12" s="90"/>
      <c r="BH12" s="90">
        <v>1</v>
      </c>
      <c r="BI12" s="90"/>
      <c r="BJ12" s="90"/>
      <c r="BK12" s="90"/>
      <c r="BL12" s="90"/>
      <c r="BM12" s="90"/>
      <c r="BN12" s="90">
        <v>1</v>
      </c>
      <c r="BO12" s="90"/>
      <c r="BP12" s="90"/>
      <c r="BQ12" s="90"/>
      <c r="BR12" s="90"/>
      <c r="BS12" s="90"/>
      <c r="BT12" s="90">
        <v>1</v>
      </c>
      <c r="BU12" s="90"/>
      <c r="BV12" s="90"/>
      <c r="BW12" s="90"/>
      <c r="BX12" s="90"/>
      <c r="BY12" s="90"/>
      <c r="BZ12" s="90">
        <v>1</v>
      </c>
      <c r="CA12" s="90"/>
      <c r="CB12" s="90">
        <v>1</v>
      </c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>
        <v>1</v>
      </c>
      <c r="CS12" s="90"/>
      <c r="CT12" s="90">
        <v>1</v>
      </c>
      <c r="CU12" s="90"/>
      <c r="CV12" s="90"/>
      <c r="CW12" s="90"/>
      <c r="CX12" s="90">
        <v>1</v>
      </c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</row>
    <row r="13" spans="1:131" s="79" customFormat="1" ht="12.75">
      <c r="A13" s="135" t="s">
        <v>108</v>
      </c>
      <c r="B13" s="135" t="s">
        <v>71</v>
      </c>
      <c r="C13" s="128">
        <v>1994</v>
      </c>
      <c r="D13" s="128">
        <v>16089911</v>
      </c>
      <c r="E13" s="91" t="s">
        <v>19</v>
      </c>
      <c r="F13" s="183">
        <f t="shared" si="5"/>
        <v>1</v>
      </c>
      <c r="G13" s="183">
        <f t="shared" si="0"/>
        <v>5</v>
      </c>
      <c r="H13" s="183">
        <f t="shared" si="1"/>
        <v>1</v>
      </c>
      <c r="I13" s="183">
        <f t="shared" si="2"/>
        <v>0</v>
      </c>
      <c r="J13" s="183">
        <f t="shared" si="3"/>
        <v>0</v>
      </c>
      <c r="K13" s="183">
        <f t="shared" si="4"/>
        <v>0</v>
      </c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>
        <v>1</v>
      </c>
      <c r="CM13" s="90">
        <v>5</v>
      </c>
      <c r="CN13" s="90">
        <v>1</v>
      </c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</row>
    <row r="14" spans="1:131" s="79" customFormat="1" ht="12.75">
      <c r="A14" s="127" t="s">
        <v>113</v>
      </c>
      <c r="B14" s="94" t="s">
        <v>104</v>
      </c>
      <c r="C14" s="95">
        <v>1994</v>
      </c>
      <c r="D14" s="96">
        <v>78953068</v>
      </c>
      <c r="E14" s="91" t="s">
        <v>19</v>
      </c>
      <c r="F14" s="183">
        <f t="shared" si="5"/>
        <v>13</v>
      </c>
      <c r="G14" s="183">
        <f t="shared" si="0"/>
        <v>46</v>
      </c>
      <c r="H14" s="183">
        <f t="shared" si="1"/>
        <v>8</v>
      </c>
      <c r="I14" s="183">
        <f t="shared" si="2"/>
        <v>1</v>
      </c>
      <c r="J14" s="183">
        <f t="shared" si="3"/>
        <v>0</v>
      </c>
      <c r="K14" s="183">
        <f t="shared" si="4"/>
        <v>0</v>
      </c>
      <c r="L14" s="90">
        <v>1</v>
      </c>
      <c r="M14" s="90">
        <v>3</v>
      </c>
      <c r="N14" s="90"/>
      <c r="O14" s="90"/>
      <c r="P14" s="90"/>
      <c r="Q14" s="90"/>
      <c r="R14" s="90">
        <v>1</v>
      </c>
      <c r="S14" s="90"/>
      <c r="T14" s="90"/>
      <c r="U14" s="90">
        <v>1</v>
      </c>
      <c r="V14" s="90"/>
      <c r="W14" s="90"/>
      <c r="X14" s="90">
        <v>1</v>
      </c>
      <c r="Y14" s="90">
        <v>3</v>
      </c>
      <c r="Z14" s="90"/>
      <c r="AA14" s="90"/>
      <c r="AB14" s="90"/>
      <c r="AC14" s="90"/>
      <c r="AD14" s="90">
        <v>1</v>
      </c>
      <c r="AE14" s="90">
        <v>2</v>
      </c>
      <c r="AF14" s="90">
        <v>1</v>
      </c>
      <c r="AG14" s="90"/>
      <c r="AH14" s="90"/>
      <c r="AI14" s="90"/>
      <c r="AJ14" s="90">
        <v>1</v>
      </c>
      <c r="AK14" s="90">
        <v>5</v>
      </c>
      <c r="AL14" s="90">
        <v>1</v>
      </c>
      <c r="AM14" s="90"/>
      <c r="AN14" s="90"/>
      <c r="AO14" s="90"/>
      <c r="AP14" s="90">
        <v>1</v>
      </c>
      <c r="AQ14" s="90">
        <v>1</v>
      </c>
      <c r="AR14" s="90">
        <v>1</v>
      </c>
      <c r="AS14" s="90"/>
      <c r="AT14" s="90"/>
      <c r="AU14" s="90"/>
      <c r="AV14" s="90">
        <v>1</v>
      </c>
      <c r="AW14" s="90">
        <v>5</v>
      </c>
      <c r="AX14" s="90">
        <v>1</v>
      </c>
      <c r="AY14" s="90"/>
      <c r="AZ14" s="90"/>
      <c r="BA14" s="90"/>
      <c r="BB14" s="90">
        <v>1</v>
      </c>
      <c r="BC14" s="90">
        <v>3</v>
      </c>
      <c r="BD14" s="90">
        <v>1</v>
      </c>
      <c r="BE14" s="90"/>
      <c r="BF14" s="90"/>
      <c r="BG14" s="90"/>
      <c r="BH14" s="90">
        <v>1</v>
      </c>
      <c r="BI14" s="90">
        <v>3</v>
      </c>
      <c r="BJ14" s="90"/>
      <c r="BK14" s="90"/>
      <c r="BL14" s="90"/>
      <c r="BM14" s="90"/>
      <c r="BN14" s="90">
        <v>1</v>
      </c>
      <c r="BO14" s="90">
        <v>9</v>
      </c>
      <c r="BP14" s="90">
        <v>1</v>
      </c>
      <c r="BQ14" s="90"/>
      <c r="BR14" s="90"/>
      <c r="BS14" s="90"/>
      <c r="BT14" s="90">
        <v>1</v>
      </c>
      <c r="BU14" s="90">
        <v>3</v>
      </c>
      <c r="BV14" s="90">
        <v>1</v>
      </c>
      <c r="BW14" s="90"/>
      <c r="BX14" s="90"/>
      <c r="BY14" s="90"/>
      <c r="BZ14" s="90"/>
      <c r="CA14" s="90"/>
      <c r="CB14" s="90"/>
      <c r="CC14" s="90"/>
      <c r="CD14" s="90"/>
      <c r="CE14" s="90"/>
      <c r="CF14" s="90">
        <v>1</v>
      </c>
      <c r="CG14" s="90">
        <v>5</v>
      </c>
      <c r="CH14" s="90">
        <v>1</v>
      </c>
      <c r="CI14" s="90"/>
      <c r="CJ14" s="90"/>
      <c r="CK14" s="90"/>
      <c r="CL14" s="90"/>
      <c r="CM14" s="90"/>
      <c r="CN14" s="90"/>
      <c r="CO14" s="90"/>
      <c r="CP14" s="90"/>
      <c r="CQ14" s="90"/>
      <c r="CR14" s="90">
        <v>1</v>
      </c>
      <c r="CS14" s="90">
        <v>4</v>
      </c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</row>
    <row r="15" spans="1:131" s="79" customFormat="1" ht="12.75">
      <c r="A15" s="94" t="s">
        <v>142</v>
      </c>
      <c r="B15" s="94" t="s">
        <v>143</v>
      </c>
      <c r="C15" s="95">
        <v>1998</v>
      </c>
      <c r="D15" s="126">
        <v>79050526</v>
      </c>
      <c r="E15" s="91" t="s">
        <v>19</v>
      </c>
      <c r="F15" s="183">
        <f t="shared" si="5"/>
        <v>1</v>
      </c>
      <c r="G15" s="183">
        <f t="shared" si="0"/>
        <v>0</v>
      </c>
      <c r="H15" s="183">
        <f t="shared" si="1"/>
        <v>0</v>
      </c>
      <c r="I15" s="183">
        <f t="shared" si="2"/>
        <v>0</v>
      </c>
      <c r="J15" s="183">
        <f t="shared" si="3"/>
        <v>0</v>
      </c>
      <c r="K15" s="183">
        <f t="shared" si="4"/>
        <v>0</v>
      </c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>
        <v>1</v>
      </c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</row>
    <row r="16" spans="1:137" s="90" customFormat="1" ht="12.75">
      <c r="A16" s="130" t="s">
        <v>138</v>
      </c>
      <c r="B16" s="130" t="s">
        <v>97</v>
      </c>
      <c r="C16" s="95">
        <v>1998</v>
      </c>
      <c r="D16" s="96">
        <v>16098332</v>
      </c>
      <c r="E16" s="91" t="s">
        <v>19</v>
      </c>
      <c r="F16" s="183">
        <f t="shared" si="5"/>
        <v>1</v>
      </c>
      <c r="G16" s="183">
        <f t="shared" si="0"/>
        <v>0</v>
      </c>
      <c r="H16" s="183">
        <f t="shared" si="1"/>
        <v>0</v>
      </c>
      <c r="I16" s="183">
        <f t="shared" si="2"/>
        <v>0</v>
      </c>
      <c r="J16" s="183">
        <f t="shared" si="3"/>
        <v>0</v>
      </c>
      <c r="K16" s="183">
        <f t="shared" si="4"/>
        <v>0</v>
      </c>
      <c r="CL16" s="90">
        <v>1</v>
      </c>
      <c r="EB16" s="79"/>
      <c r="EC16" s="79"/>
      <c r="ED16" s="79"/>
      <c r="EE16" s="79"/>
      <c r="EF16" s="79"/>
      <c r="EG16" s="79"/>
    </row>
    <row r="17" spans="1:131" s="79" customFormat="1" ht="12.75">
      <c r="A17" s="129" t="s">
        <v>115</v>
      </c>
      <c r="B17" s="132" t="s">
        <v>116</v>
      </c>
      <c r="C17" s="131">
        <v>1994</v>
      </c>
      <c r="D17" s="95">
        <v>79046415</v>
      </c>
      <c r="E17" s="91" t="s">
        <v>19</v>
      </c>
      <c r="F17" s="183">
        <f t="shared" si="5"/>
        <v>13</v>
      </c>
      <c r="G17" s="183">
        <f t="shared" si="0"/>
        <v>11</v>
      </c>
      <c r="H17" s="183">
        <f t="shared" si="1"/>
        <v>7</v>
      </c>
      <c r="I17" s="183">
        <f t="shared" si="2"/>
        <v>0</v>
      </c>
      <c r="J17" s="183">
        <f t="shared" si="3"/>
        <v>0</v>
      </c>
      <c r="K17" s="183">
        <f t="shared" si="4"/>
        <v>0</v>
      </c>
      <c r="L17" s="90">
        <v>1</v>
      </c>
      <c r="M17" s="90"/>
      <c r="N17" s="90"/>
      <c r="O17" s="90"/>
      <c r="P17" s="90"/>
      <c r="Q17" s="90"/>
      <c r="R17" s="90">
        <v>1</v>
      </c>
      <c r="S17" s="90">
        <v>1</v>
      </c>
      <c r="T17" s="90">
        <v>1</v>
      </c>
      <c r="U17" s="90"/>
      <c r="V17" s="90"/>
      <c r="W17" s="90"/>
      <c r="X17" s="90">
        <v>1</v>
      </c>
      <c r="Y17" s="90">
        <v>2</v>
      </c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>
        <v>1</v>
      </c>
      <c r="AK17" s="90"/>
      <c r="AL17" s="90"/>
      <c r="AM17" s="90"/>
      <c r="AN17" s="90"/>
      <c r="AO17" s="90"/>
      <c r="AP17" s="90">
        <v>1</v>
      </c>
      <c r="AQ17" s="90"/>
      <c r="AR17" s="90">
        <v>3</v>
      </c>
      <c r="AS17" s="90"/>
      <c r="AT17" s="90"/>
      <c r="AU17" s="90"/>
      <c r="AV17" s="90"/>
      <c r="AW17" s="90"/>
      <c r="AX17" s="90"/>
      <c r="AY17" s="90"/>
      <c r="AZ17" s="90"/>
      <c r="BA17" s="90"/>
      <c r="BB17" s="90">
        <v>1</v>
      </c>
      <c r="BC17" s="90"/>
      <c r="BD17" s="90"/>
      <c r="BE17" s="90"/>
      <c r="BF17" s="90"/>
      <c r="BG17" s="90"/>
      <c r="BH17" s="90">
        <v>1</v>
      </c>
      <c r="BI17" s="90"/>
      <c r="BJ17" s="90"/>
      <c r="BK17" s="90"/>
      <c r="BL17" s="90"/>
      <c r="BM17" s="90"/>
      <c r="BN17" s="90">
        <v>1</v>
      </c>
      <c r="BO17" s="90">
        <v>1</v>
      </c>
      <c r="BP17" s="90"/>
      <c r="BQ17" s="90"/>
      <c r="BR17" s="90"/>
      <c r="BS17" s="90"/>
      <c r="BT17" s="90">
        <v>1</v>
      </c>
      <c r="BU17" s="90">
        <v>3</v>
      </c>
      <c r="BV17" s="90"/>
      <c r="BW17" s="90"/>
      <c r="BX17" s="90"/>
      <c r="BY17" s="90"/>
      <c r="BZ17" s="90">
        <v>1</v>
      </c>
      <c r="CA17" s="90">
        <v>1</v>
      </c>
      <c r="CB17" s="90">
        <v>1</v>
      </c>
      <c r="CC17" s="90"/>
      <c r="CD17" s="90"/>
      <c r="CE17" s="90"/>
      <c r="CF17" s="90">
        <v>1</v>
      </c>
      <c r="CG17" s="90">
        <v>1</v>
      </c>
      <c r="CH17" s="90"/>
      <c r="CI17" s="90"/>
      <c r="CJ17" s="90"/>
      <c r="CK17" s="90"/>
      <c r="CL17" s="90">
        <v>1</v>
      </c>
      <c r="CM17" s="90"/>
      <c r="CN17" s="90">
        <v>2</v>
      </c>
      <c r="CO17" s="90"/>
      <c r="CP17" s="90"/>
      <c r="CQ17" s="90"/>
      <c r="CR17" s="90">
        <v>1</v>
      </c>
      <c r="CS17" s="90">
        <v>2</v>
      </c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</row>
    <row r="18" spans="1:131" s="79" customFormat="1" ht="12.75">
      <c r="A18" s="94" t="s">
        <v>134</v>
      </c>
      <c r="B18" s="94" t="s">
        <v>135</v>
      </c>
      <c r="C18" s="95">
        <v>1997</v>
      </c>
      <c r="D18" s="128">
        <v>45918418</v>
      </c>
      <c r="E18" s="91" t="s">
        <v>19</v>
      </c>
      <c r="F18" s="183">
        <f t="shared" si="5"/>
        <v>14</v>
      </c>
      <c r="G18" s="183">
        <f t="shared" si="0"/>
        <v>0</v>
      </c>
      <c r="H18" s="183">
        <f t="shared" si="1"/>
        <v>1</v>
      </c>
      <c r="I18" s="183">
        <f t="shared" si="2"/>
        <v>0</v>
      </c>
      <c r="J18" s="183">
        <f t="shared" si="3"/>
        <v>0</v>
      </c>
      <c r="K18" s="183">
        <f t="shared" si="4"/>
        <v>0</v>
      </c>
      <c r="L18" s="90">
        <v>1</v>
      </c>
      <c r="M18" s="90"/>
      <c r="N18" s="90"/>
      <c r="O18" s="90"/>
      <c r="P18" s="90"/>
      <c r="Q18" s="90"/>
      <c r="R18" s="90">
        <v>1</v>
      </c>
      <c r="S18" s="90"/>
      <c r="T18" s="90">
        <v>1</v>
      </c>
      <c r="U18" s="90"/>
      <c r="V18" s="90"/>
      <c r="W18" s="90"/>
      <c r="X18" s="90">
        <v>1</v>
      </c>
      <c r="Y18" s="90"/>
      <c r="Z18" s="90"/>
      <c r="AA18" s="90"/>
      <c r="AB18" s="90"/>
      <c r="AC18" s="90"/>
      <c r="AD18" s="90">
        <v>1</v>
      </c>
      <c r="AE18" s="90"/>
      <c r="AF18" s="90"/>
      <c r="AG18" s="90"/>
      <c r="AH18" s="90"/>
      <c r="AI18" s="90"/>
      <c r="AJ18" s="90">
        <v>1</v>
      </c>
      <c r="AK18" s="90"/>
      <c r="AL18" s="90"/>
      <c r="AM18" s="90"/>
      <c r="AN18" s="90"/>
      <c r="AO18" s="90"/>
      <c r="AP18" s="90">
        <v>1</v>
      </c>
      <c r="AQ18" s="90"/>
      <c r="AR18" s="90"/>
      <c r="AS18" s="90"/>
      <c r="AT18" s="90"/>
      <c r="AU18" s="90"/>
      <c r="AV18" s="90">
        <v>1</v>
      </c>
      <c r="AW18" s="90"/>
      <c r="AX18" s="90"/>
      <c r="AY18" s="90"/>
      <c r="AZ18" s="90"/>
      <c r="BA18" s="90"/>
      <c r="BB18" s="90">
        <v>1</v>
      </c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>
        <v>1</v>
      </c>
      <c r="BO18" s="90"/>
      <c r="BP18" s="90"/>
      <c r="BQ18" s="90"/>
      <c r="BR18" s="90"/>
      <c r="BS18" s="90"/>
      <c r="BT18" s="90">
        <v>1</v>
      </c>
      <c r="BU18" s="90"/>
      <c r="BV18" s="90"/>
      <c r="BW18" s="90"/>
      <c r="BX18" s="90"/>
      <c r="BY18" s="90"/>
      <c r="BZ18" s="90">
        <v>1</v>
      </c>
      <c r="CA18" s="90"/>
      <c r="CB18" s="90"/>
      <c r="CC18" s="90"/>
      <c r="CD18" s="90"/>
      <c r="CE18" s="90"/>
      <c r="CF18" s="90">
        <v>1</v>
      </c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>
        <v>1</v>
      </c>
      <c r="CS18" s="90"/>
      <c r="CT18" s="90"/>
      <c r="CU18" s="90"/>
      <c r="CV18" s="90"/>
      <c r="CW18" s="90"/>
      <c r="CX18" s="90">
        <v>1</v>
      </c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</row>
    <row r="19" spans="1:131" s="79" customFormat="1" ht="12.75">
      <c r="A19" s="94" t="s">
        <v>117</v>
      </c>
      <c r="B19" s="94" t="s">
        <v>104</v>
      </c>
      <c r="C19" s="95">
        <v>1994</v>
      </c>
      <c r="D19" s="95">
        <v>78945620</v>
      </c>
      <c r="E19" s="91" t="s">
        <v>19</v>
      </c>
      <c r="F19" s="183">
        <f t="shared" si="5"/>
        <v>2</v>
      </c>
      <c r="G19" s="183">
        <f t="shared" si="0"/>
        <v>0</v>
      </c>
      <c r="H19" s="183">
        <f t="shared" si="1"/>
        <v>0</v>
      </c>
      <c r="I19" s="183">
        <f t="shared" si="2"/>
        <v>0</v>
      </c>
      <c r="J19" s="183">
        <f t="shared" si="3"/>
        <v>0</v>
      </c>
      <c r="K19" s="183">
        <f t="shared" si="4"/>
        <v>0</v>
      </c>
      <c r="L19" s="90">
        <v>1</v>
      </c>
      <c r="M19" s="90"/>
      <c r="N19" s="90"/>
      <c r="O19" s="90"/>
      <c r="P19" s="90"/>
      <c r="Q19" s="90"/>
      <c r="R19" s="90">
        <v>1</v>
      </c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</row>
    <row r="20" spans="1:131" s="79" customFormat="1" ht="12.75">
      <c r="A20" s="136" t="s">
        <v>120</v>
      </c>
      <c r="B20" s="135" t="s">
        <v>121</v>
      </c>
      <c r="C20" s="128">
        <v>1996</v>
      </c>
      <c r="D20" s="128">
        <v>79046525</v>
      </c>
      <c r="E20" s="91" t="s">
        <v>19</v>
      </c>
      <c r="F20" s="183">
        <f t="shared" si="5"/>
        <v>12</v>
      </c>
      <c r="G20" s="183">
        <f t="shared" si="0"/>
        <v>35</v>
      </c>
      <c r="H20" s="183">
        <f t="shared" si="1"/>
        <v>8</v>
      </c>
      <c r="I20" s="183">
        <f t="shared" si="2"/>
        <v>1</v>
      </c>
      <c r="J20" s="183">
        <f t="shared" si="3"/>
        <v>0</v>
      </c>
      <c r="K20" s="183">
        <f t="shared" si="4"/>
        <v>0</v>
      </c>
      <c r="L20" s="90">
        <v>1</v>
      </c>
      <c r="M20" s="90">
        <v>9</v>
      </c>
      <c r="N20" s="90">
        <v>1</v>
      </c>
      <c r="O20" s="90"/>
      <c r="P20" s="90"/>
      <c r="Q20" s="90"/>
      <c r="R20" s="90">
        <v>1</v>
      </c>
      <c r="S20" s="90">
        <v>2</v>
      </c>
      <c r="T20" s="90">
        <v>1</v>
      </c>
      <c r="U20" s="90"/>
      <c r="V20" s="90"/>
      <c r="W20" s="90"/>
      <c r="X20" s="90">
        <v>1</v>
      </c>
      <c r="Y20" s="90">
        <v>1</v>
      </c>
      <c r="Z20" s="90"/>
      <c r="AA20" s="90"/>
      <c r="AB20" s="90"/>
      <c r="AC20" s="90"/>
      <c r="AD20" s="90">
        <v>1</v>
      </c>
      <c r="AE20" s="90">
        <v>5</v>
      </c>
      <c r="AF20" s="90">
        <v>1</v>
      </c>
      <c r="AG20" s="90"/>
      <c r="AH20" s="90"/>
      <c r="AI20" s="90"/>
      <c r="AJ20" s="90"/>
      <c r="AK20" s="90"/>
      <c r="AL20" s="90"/>
      <c r="AM20" s="90"/>
      <c r="AN20" s="90"/>
      <c r="AO20" s="90"/>
      <c r="AP20" s="90">
        <v>1</v>
      </c>
      <c r="AQ20" s="90">
        <v>4</v>
      </c>
      <c r="AR20" s="90"/>
      <c r="AS20" s="90"/>
      <c r="AT20" s="90"/>
      <c r="AU20" s="90"/>
      <c r="AV20" s="90">
        <v>1</v>
      </c>
      <c r="AW20" s="90">
        <v>2</v>
      </c>
      <c r="AX20" s="90">
        <v>1</v>
      </c>
      <c r="AY20" s="90"/>
      <c r="AZ20" s="90"/>
      <c r="BA20" s="90"/>
      <c r="BB20" s="90">
        <v>1</v>
      </c>
      <c r="BC20" s="90">
        <v>2</v>
      </c>
      <c r="BD20" s="90">
        <v>1</v>
      </c>
      <c r="BE20" s="90"/>
      <c r="BF20" s="90"/>
      <c r="BG20" s="90"/>
      <c r="BH20" s="90">
        <v>1</v>
      </c>
      <c r="BI20" s="90">
        <v>1</v>
      </c>
      <c r="BJ20" s="90">
        <v>1</v>
      </c>
      <c r="BK20" s="90">
        <v>1</v>
      </c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>
        <v>1</v>
      </c>
      <c r="CA20" s="90">
        <v>2</v>
      </c>
      <c r="CB20" s="90"/>
      <c r="CC20" s="90"/>
      <c r="CD20" s="90"/>
      <c r="CE20" s="90"/>
      <c r="CF20" s="90">
        <v>1</v>
      </c>
      <c r="CG20" s="90">
        <v>3</v>
      </c>
      <c r="CH20" s="90">
        <v>1</v>
      </c>
      <c r="CI20" s="90"/>
      <c r="CJ20" s="90"/>
      <c r="CK20" s="90"/>
      <c r="CL20" s="90">
        <v>1</v>
      </c>
      <c r="CM20" s="90">
        <v>2</v>
      </c>
      <c r="CN20" s="90">
        <v>1</v>
      </c>
      <c r="CO20" s="90"/>
      <c r="CP20" s="90"/>
      <c r="CQ20" s="90"/>
      <c r="CR20" s="90"/>
      <c r="CS20" s="90"/>
      <c r="CT20" s="90"/>
      <c r="CU20" s="90"/>
      <c r="CV20" s="90"/>
      <c r="CW20" s="90"/>
      <c r="CX20" s="90">
        <v>1</v>
      </c>
      <c r="CY20" s="90">
        <v>2</v>
      </c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</row>
    <row r="21" spans="1:131" s="79" customFormat="1" ht="12.75">
      <c r="A21" s="94" t="s">
        <v>139</v>
      </c>
      <c r="B21" s="94" t="s">
        <v>236</v>
      </c>
      <c r="C21" s="95">
        <v>1998</v>
      </c>
      <c r="D21" s="128">
        <v>45824096</v>
      </c>
      <c r="E21" s="91" t="s">
        <v>19</v>
      </c>
      <c r="F21" s="183">
        <f t="shared" si="5"/>
        <v>2</v>
      </c>
      <c r="G21" s="183">
        <f t="shared" si="0"/>
        <v>0</v>
      </c>
      <c r="H21" s="183">
        <f t="shared" si="1"/>
        <v>0</v>
      </c>
      <c r="I21" s="183">
        <f t="shared" si="2"/>
        <v>0</v>
      </c>
      <c r="J21" s="183">
        <f t="shared" si="3"/>
        <v>0</v>
      </c>
      <c r="K21" s="183">
        <f t="shared" si="4"/>
        <v>0</v>
      </c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>
        <v>1</v>
      </c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>
        <v>1</v>
      </c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</row>
    <row r="22" spans="1:131" s="79" customFormat="1" ht="12.75">
      <c r="A22" s="127" t="s">
        <v>133</v>
      </c>
      <c r="B22" s="127" t="s">
        <v>116</v>
      </c>
      <c r="C22" s="95">
        <v>1997</v>
      </c>
      <c r="D22" s="128">
        <v>45893422</v>
      </c>
      <c r="E22" s="91" t="s">
        <v>19</v>
      </c>
      <c r="F22" s="183">
        <f t="shared" si="5"/>
        <v>14</v>
      </c>
      <c r="G22" s="183">
        <f t="shared" si="0"/>
        <v>9</v>
      </c>
      <c r="H22" s="183">
        <f t="shared" si="1"/>
        <v>10</v>
      </c>
      <c r="I22" s="183">
        <f t="shared" si="2"/>
        <v>2</v>
      </c>
      <c r="J22" s="183">
        <f t="shared" si="3"/>
        <v>0</v>
      </c>
      <c r="K22" s="183">
        <f t="shared" si="4"/>
        <v>0</v>
      </c>
      <c r="L22" s="90"/>
      <c r="M22" s="90"/>
      <c r="N22" s="90"/>
      <c r="O22" s="90"/>
      <c r="P22" s="90"/>
      <c r="Q22" s="90"/>
      <c r="R22" s="90">
        <v>1</v>
      </c>
      <c r="S22" s="90">
        <v>1</v>
      </c>
      <c r="T22" s="90">
        <v>1</v>
      </c>
      <c r="U22" s="90"/>
      <c r="V22" s="90"/>
      <c r="W22" s="90"/>
      <c r="X22" s="90">
        <v>1</v>
      </c>
      <c r="Y22" s="90"/>
      <c r="Z22" s="90"/>
      <c r="AA22" s="90">
        <v>1</v>
      </c>
      <c r="AB22" s="90"/>
      <c r="AC22" s="90"/>
      <c r="AD22" s="90">
        <v>1</v>
      </c>
      <c r="AE22" s="90">
        <v>1</v>
      </c>
      <c r="AF22" s="90"/>
      <c r="AG22" s="90"/>
      <c r="AH22" s="90"/>
      <c r="AI22" s="90"/>
      <c r="AJ22" s="90">
        <v>1</v>
      </c>
      <c r="AK22" s="90"/>
      <c r="AL22" s="90">
        <v>2</v>
      </c>
      <c r="AM22" s="90"/>
      <c r="AN22" s="90"/>
      <c r="AO22" s="90"/>
      <c r="AP22" s="90">
        <v>1</v>
      </c>
      <c r="AQ22" s="90"/>
      <c r="AR22" s="90"/>
      <c r="AS22" s="90"/>
      <c r="AT22" s="90"/>
      <c r="AU22" s="90"/>
      <c r="AV22" s="90">
        <v>1</v>
      </c>
      <c r="AW22" s="90">
        <v>2</v>
      </c>
      <c r="AX22" s="90">
        <v>1</v>
      </c>
      <c r="AY22" s="90"/>
      <c r="AZ22" s="90"/>
      <c r="BA22" s="90"/>
      <c r="BB22" s="90">
        <v>1</v>
      </c>
      <c r="BC22" s="90"/>
      <c r="BD22" s="90">
        <v>1</v>
      </c>
      <c r="BE22" s="90"/>
      <c r="BF22" s="90"/>
      <c r="BG22" s="90"/>
      <c r="BH22" s="90">
        <v>1</v>
      </c>
      <c r="BI22" s="90">
        <v>1</v>
      </c>
      <c r="BJ22" s="90"/>
      <c r="BK22" s="90"/>
      <c r="BL22" s="90"/>
      <c r="BM22" s="90"/>
      <c r="BN22" s="90">
        <v>1</v>
      </c>
      <c r="BO22" s="90">
        <v>1</v>
      </c>
      <c r="BP22" s="90">
        <v>1</v>
      </c>
      <c r="BQ22" s="90"/>
      <c r="BR22" s="90"/>
      <c r="BS22" s="90"/>
      <c r="BT22" s="90">
        <v>1</v>
      </c>
      <c r="BU22" s="90">
        <v>2</v>
      </c>
      <c r="BV22" s="90">
        <v>1</v>
      </c>
      <c r="BW22" s="90"/>
      <c r="BX22" s="90"/>
      <c r="BY22" s="90"/>
      <c r="BZ22" s="90">
        <v>1</v>
      </c>
      <c r="CA22" s="90"/>
      <c r="CB22" s="90">
        <v>1</v>
      </c>
      <c r="CC22" s="90"/>
      <c r="CD22" s="90"/>
      <c r="CE22" s="90"/>
      <c r="CF22" s="90">
        <v>1</v>
      </c>
      <c r="CG22" s="90"/>
      <c r="CH22" s="90">
        <v>2</v>
      </c>
      <c r="CI22" s="90">
        <v>1</v>
      </c>
      <c r="CJ22" s="90"/>
      <c r="CK22" s="90"/>
      <c r="CL22" s="90">
        <v>1</v>
      </c>
      <c r="CM22" s="90"/>
      <c r="CN22" s="90"/>
      <c r="CO22" s="90"/>
      <c r="CP22" s="90"/>
      <c r="CQ22" s="90"/>
      <c r="CR22" s="90">
        <v>1</v>
      </c>
      <c r="CS22" s="90">
        <v>1</v>
      </c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</row>
    <row r="23" spans="1:131" s="79" customFormat="1" ht="12.75">
      <c r="A23" s="127" t="s">
        <v>111</v>
      </c>
      <c r="B23" s="94" t="s">
        <v>124</v>
      </c>
      <c r="C23" s="95">
        <v>1996</v>
      </c>
      <c r="D23" s="126">
        <v>45918893</v>
      </c>
      <c r="E23" s="91" t="s">
        <v>19</v>
      </c>
      <c r="F23" s="183">
        <f t="shared" si="5"/>
        <v>14</v>
      </c>
      <c r="G23" s="183">
        <f t="shared" si="0"/>
        <v>9</v>
      </c>
      <c r="H23" s="183">
        <f t="shared" si="1"/>
        <v>5</v>
      </c>
      <c r="I23" s="183">
        <f t="shared" si="2"/>
        <v>1</v>
      </c>
      <c r="J23" s="183">
        <f t="shared" si="3"/>
        <v>0</v>
      </c>
      <c r="K23" s="183">
        <f t="shared" si="4"/>
        <v>0</v>
      </c>
      <c r="L23" s="90"/>
      <c r="M23" s="90"/>
      <c r="N23" s="90"/>
      <c r="O23" s="90"/>
      <c r="P23" s="90"/>
      <c r="Q23" s="90"/>
      <c r="R23" s="90">
        <v>1</v>
      </c>
      <c r="S23" s="90">
        <v>1</v>
      </c>
      <c r="T23" s="90"/>
      <c r="U23" s="90"/>
      <c r="V23" s="90"/>
      <c r="W23" s="90"/>
      <c r="X23" s="90">
        <v>1</v>
      </c>
      <c r="Y23" s="90"/>
      <c r="Z23" s="90">
        <v>1</v>
      </c>
      <c r="AA23" s="90"/>
      <c r="AB23" s="90"/>
      <c r="AC23" s="90"/>
      <c r="AD23" s="90">
        <v>1</v>
      </c>
      <c r="AE23" s="90">
        <v>1</v>
      </c>
      <c r="AF23" s="90">
        <v>2</v>
      </c>
      <c r="AG23" s="90"/>
      <c r="AH23" s="90"/>
      <c r="AI23" s="90"/>
      <c r="AJ23" s="90">
        <v>1</v>
      </c>
      <c r="AK23" s="90">
        <v>1</v>
      </c>
      <c r="AL23" s="90">
        <v>1</v>
      </c>
      <c r="AM23" s="90"/>
      <c r="AN23" s="90"/>
      <c r="AO23" s="90"/>
      <c r="AP23" s="90">
        <v>1</v>
      </c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>
        <v>1</v>
      </c>
      <c r="BC23" s="90"/>
      <c r="BD23" s="90"/>
      <c r="BE23" s="90"/>
      <c r="BF23" s="90"/>
      <c r="BG23" s="90"/>
      <c r="BH23" s="90">
        <v>1</v>
      </c>
      <c r="BI23" s="90"/>
      <c r="BJ23" s="90"/>
      <c r="BK23" s="90"/>
      <c r="BL23" s="90"/>
      <c r="BM23" s="90"/>
      <c r="BN23" s="90">
        <v>1</v>
      </c>
      <c r="BO23" s="90"/>
      <c r="BP23" s="90"/>
      <c r="BQ23" s="90"/>
      <c r="BR23" s="90"/>
      <c r="BS23" s="90"/>
      <c r="BT23" s="90">
        <v>1</v>
      </c>
      <c r="BU23" s="90">
        <v>1</v>
      </c>
      <c r="BV23" s="90"/>
      <c r="BW23" s="90"/>
      <c r="BX23" s="90"/>
      <c r="BY23" s="90"/>
      <c r="BZ23" s="90">
        <v>1</v>
      </c>
      <c r="CA23" s="90"/>
      <c r="CB23" s="90">
        <v>1</v>
      </c>
      <c r="CC23" s="90"/>
      <c r="CD23" s="90"/>
      <c r="CE23" s="90"/>
      <c r="CF23" s="90">
        <v>1</v>
      </c>
      <c r="CG23" s="90"/>
      <c r="CH23" s="90"/>
      <c r="CI23" s="90"/>
      <c r="CJ23" s="90"/>
      <c r="CK23" s="90"/>
      <c r="CL23" s="90">
        <v>1</v>
      </c>
      <c r="CM23" s="90"/>
      <c r="CN23" s="90"/>
      <c r="CO23" s="90">
        <v>1</v>
      </c>
      <c r="CP23" s="90"/>
      <c r="CQ23" s="90"/>
      <c r="CR23" s="90">
        <v>1</v>
      </c>
      <c r="CS23" s="90">
        <v>5</v>
      </c>
      <c r="CT23" s="90"/>
      <c r="CU23" s="90"/>
      <c r="CV23" s="90"/>
      <c r="CW23" s="90"/>
      <c r="CX23" s="90">
        <v>1</v>
      </c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</row>
    <row r="24" spans="1:131" s="79" customFormat="1" ht="12.75">
      <c r="A24" s="127" t="s">
        <v>111</v>
      </c>
      <c r="B24" s="94" t="s">
        <v>112</v>
      </c>
      <c r="C24" s="95">
        <v>1994</v>
      </c>
      <c r="D24" s="126">
        <v>45918206</v>
      </c>
      <c r="E24" s="91" t="s">
        <v>19</v>
      </c>
      <c r="F24" s="183">
        <f t="shared" si="5"/>
        <v>5</v>
      </c>
      <c r="G24" s="183">
        <f t="shared" si="0"/>
        <v>1</v>
      </c>
      <c r="H24" s="183">
        <f t="shared" si="1"/>
        <v>4</v>
      </c>
      <c r="I24" s="183">
        <f t="shared" si="2"/>
        <v>0</v>
      </c>
      <c r="J24" s="183">
        <f t="shared" si="3"/>
        <v>0</v>
      </c>
      <c r="K24" s="183">
        <f t="shared" si="4"/>
        <v>0</v>
      </c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>
        <v>1</v>
      </c>
      <c r="AE24" s="90">
        <v>1</v>
      </c>
      <c r="AF24" s="90">
        <v>2</v>
      </c>
      <c r="AG24" s="90"/>
      <c r="AH24" s="90"/>
      <c r="AI24" s="90"/>
      <c r="AJ24" s="90">
        <v>1</v>
      </c>
      <c r="AK24" s="90"/>
      <c r="AL24" s="90"/>
      <c r="AM24" s="90"/>
      <c r="AN24" s="90"/>
      <c r="AO24" s="90"/>
      <c r="AP24" s="90">
        <v>1</v>
      </c>
      <c r="AQ24" s="90"/>
      <c r="AR24" s="90">
        <v>1</v>
      </c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>
        <v>1</v>
      </c>
      <c r="BO24" s="90"/>
      <c r="BP24" s="90">
        <v>1</v>
      </c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>
        <v>1</v>
      </c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</row>
    <row r="25" spans="1:131" s="79" customFormat="1" ht="12.75">
      <c r="A25" s="127" t="s">
        <v>109</v>
      </c>
      <c r="B25" s="127" t="s">
        <v>86</v>
      </c>
      <c r="C25" s="95">
        <v>1994</v>
      </c>
      <c r="D25" s="128">
        <v>45675780</v>
      </c>
      <c r="E25" s="91" t="s">
        <v>19</v>
      </c>
      <c r="F25" s="183">
        <f t="shared" si="5"/>
        <v>14</v>
      </c>
      <c r="G25" s="183">
        <f t="shared" si="0"/>
        <v>33</v>
      </c>
      <c r="H25" s="183">
        <f t="shared" si="1"/>
        <v>11</v>
      </c>
      <c r="I25" s="183">
        <f t="shared" si="2"/>
        <v>0</v>
      </c>
      <c r="J25" s="183">
        <f t="shared" si="3"/>
        <v>0</v>
      </c>
      <c r="K25" s="183">
        <f t="shared" si="4"/>
        <v>0</v>
      </c>
      <c r="L25" s="90">
        <v>1</v>
      </c>
      <c r="M25" s="90">
        <v>5</v>
      </c>
      <c r="N25" s="90"/>
      <c r="O25" s="90"/>
      <c r="P25" s="90"/>
      <c r="Q25" s="90"/>
      <c r="R25" s="90">
        <v>1</v>
      </c>
      <c r="S25" s="90"/>
      <c r="T25" s="90">
        <v>1</v>
      </c>
      <c r="U25" s="90"/>
      <c r="V25" s="90"/>
      <c r="W25" s="90"/>
      <c r="X25" s="90">
        <v>1</v>
      </c>
      <c r="Y25" s="90">
        <v>3</v>
      </c>
      <c r="Z25" s="90"/>
      <c r="AA25" s="90"/>
      <c r="AB25" s="90"/>
      <c r="AC25" s="90"/>
      <c r="AD25" s="90">
        <v>1</v>
      </c>
      <c r="AE25" s="90">
        <v>1</v>
      </c>
      <c r="AF25" s="90">
        <v>1</v>
      </c>
      <c r="AG25" s="90"/>
      <c r="AH25" s="90"/>
      <c r="AI25" s="90"/>
      <c r="AJ25" s="90">
        <v>1</v>
      </c>
      <c r="AK25" s="90">
        <v>2</v>
      </c>
      <c r="AL25" s="90">
        <v>3</v>
      </c>
      <c r="AM25" s="90"/>
      <c r="AN25" s="90"/>
      <c r="AO25" s="90"/>
      <c r="AP25" s="90">
        <v>1</v>
      </c>
      <c r="AQ25" s="90">
        <v>3</v>
      </c>
      <c r="AR25" s="90">
        <v>1</v>
      </c>
      <c r="AS25" s="90"/>
      <c r="AT25" s="90"/>
      <c r="AU25" s="90"/>
      <c r="AV25" s="90">
        <v>1</v>
      </c>
      <c r="AW25" s="90">
        <v>3</v>
      </c>
      <c r="AX25" s="90">
        <v>2</v>
      </c>
      <c r="AY25" s="90"/>
      <c r="AZ25" s="90"/>
      <c r="BA25" s="90"/>
      <c r="BB25" s="90">
        <v>1</v>
      </c>
      <c r="BC25" s="90">
        <v>4</v>
      </c>
      <c r="BD25" s="90"/>
      <c r="BE25" s="90"/>
      <c r="BF25" s="90"/>
      <c r="BG25" s="90"/>
      <c r="BH25" s="90">
        <v>1</v>
      </c>
      <c r="BI25" s="90">
        <v>2</v>
      </c>
      <c r="BJ25" s="90">
        <v>1</v>
      </c>
      <c r="BK25" s="90"/>
      <c r="BL25" s="90"/>
      <c r="BM25" s="90"/>
      <c r="BN25" s="90">
        <v>1</v>
      </c>
      <c r="BO25" s="90">
        <v>1</v>
      </c>
      <c r="BP25" s="90">
        <v>1</v>
      </c>
      <c r="BQ25" s="90"/>
      <c r="BR25" s="90"/>
      <c r="BS25" s="90"/>
      <c r="BT25" s="90">
        <v>1</v>
      </c>
      <c r="BU25" s="90">
        <v>3</v>
      </c>
      <c r="BV25" s="90"/>
      <c r="BW25" s="90"/>
      <c r="BX25" s="90"/>
      <c r="BY25" s="90"/>
      <c r="BZ25" s="90">
        <v>1</v>
      </c>
      <c r="CA25" s="90">
        <v>1</v>
      </c>
      <c r="CB25" s="90">
        <v>1</v>
      </c>
      <c r="CC25" s="90"/>
      <c r="CD25" s="90"/>
      <c r="CE25" s="90"/>
      <c r="CF25" s="90"/>
      <c r="CG25" s="90"/>
      <c r="CH25" s="90"/>
      <c r="CI25" s="90"/>
      <c r="CJ25" s="90"/>
      <c r="CK25" s="90"/>
      <c r="CL25" s="90">
        <v>1</v>
      </c>
      <c r="CM25" s="90">
        <v>3</v>
      </c>
      <c r="CN25" s="90"/>
      <c r="CO25" s="90"/>
      <c r="CP25" s="90"/>
      <c r="CQ25" s="90"/>
      <c r="CR25" s="90">
        <v>1</v>
      </c>
      <c r="CS25" s="90">
        <v>2</v>
      </c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</row>
    <row r="26" spans="1:131" s="79" customFormat="1" ht="12.75">
      <c r="A26" s="135" t="s">
        <v>237</v>
      </c>
      <c r="B26" s="135" t="s">
        <v>144</v>
      </c>
      <c r="C26" s="95">
        <v>1998</v>
      </c>
      <c r="D26" s="126">
        <v>78995366</v>
      </c>
      <c r="E26" s="91" t="s">
        <v>19</v>
      </c>
      <c r="F26" s="183">
        <f t="shared" si="5"/>
        <v>0</v>
      </c>
      <c r="G26" s="183">
        <f t="shared" si="0"/>
        <v>0</v>
      </c>
      <c r="H26" s="183">
        <f t="shared" si="1"/>
        <v>0</v>
      </c>
      <c r="I26" s="183">
        <f t="shared" si="2"/>
        <v>0</v>
      </c>
      <c r="J26" s="183">
        <f t="shared" si="3"/>
        <v>0</v>
      </c>
      <c r="K26" s="183">
        <f t="shared" si="4"/>
        <v>0</v>
      </c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</row>
    <row r="27" spans="1:131" s="79" customFormat="1" ht="12.75">
      <c r="A27" s="94" t="s">
        <v>238</v>
      </c>
      <c r="B27" s="94" t="s">
        <v>86</v>
      </c>
      <c r="C27" s="95">
        <v>1998</v>
      </c>
      <c r="D27" s="95">
        <v>14252977</v>
      </c>
      <c r="E27" s="91" t="s">
        <v>19</v>
      </c>
      <c r="F27" s="183">
        <f t="shared" si="5"/>
        <v>1</v>
      </c>
      <c r="G27" s="183">
        <f t="shared" si="0"/>
        <v>0</v>
      </c>
      <c r="H27" s="183">
        <f t="shared" si="1"/>
        <v>0</v>
      </c>
      <c r="I27" s="183">
        <f t="shared" si="2"/>
        <v>0</v>
      </c>
      <c r="J27" s="183">
        <f t="shared" si="3"/>
        <v>0</v>
      </c>
      <c r="K27" s="183">
        <f t="shared" si="4"/>
        <v>0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>
        <v>1</v>
      </c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</row>
    <row r="28" spans="1:131" s="79" customFormat="1" ht="12.75">
      <c r="A28" s="94" t="s">
        <v>137</v>
      </c>
      <c r="B28" s="94" t="s">
        <v>95</v>
      </c>
      <c r="C28" s="95">
        <v>1997</v>
      </c>
      <c r="D28" s="128">
        <v>45919540</v>
      </c>
      <c r="E28" s="91" t="s">
        <v>19</v>
      </c>
      <c r="F28" s="183">
        <f t="shared" si="5"/>
        <v>3</v>
      </c>
      <c r="G28" s="183">
        <f t="shared" si="0"/>
        <v>0</v>
      </c>
      <c r="H28" s="183">
        <f t="shared" si="1"/>
        <v>0</v>
      </c>
      <c r="I28" s="183">
        <f t="shared" si="2"/>
        <v>0</v>
      </c>
      <c r="J28" s="183">
        <f t="shared" si="3"/>
        <v>0</v>
      </c>
      <c r="K28" s="183">
        <f t="shared" si="4"/>
        <v>0</v>
      </c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>
        <v>1</v>
      </c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>
        <v>1</v>
      </c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>
        <v>1</v>
      </c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</row>
    <row r="29" spans="1:131" s="79" customFormat="1" ht="12.75">
      <c r="A29" s="127" t="s">
        <v>239</v>
      </c>
      <c r="B29" s="94" t="s">
        <v>110</v>
      </c>
      <c r="C29" s="95">
        <v>1994</v>
      </c>
      <c r="D29" s="128">
        <v>45915584</v>
      </c>
      <c r="E29" s="91" t="s">
        <v>19</v>
      </c>
      <c r="F29" s="183">
        <f t="shared" si="5"/>
        <v>14</v>
      </c>
      <c r="G29" s="183">
        <f t="shared" si="0"/>
        <v>11</v>
      </c>
      <c r="H29" s="183">
        <f t="shared" si="1"/>
        <v>14</v>
      </c>
      <c r="I29" s="183">
        <f t="shared" si="2"/>
        <v>0</v>
      </c>
      <c r="J29" s="183">
        <f t="shared" si="3"/>
        <v>0</v>
      </c>
      <c r="K29" s="183">
        <f t="shared" si="4"/>
        <v>0</v>
      </c>
      <c r="L29" s="90">
        <v>1</v>
      </c>
      <c r="M29" s="90"/>
      <c r="N29" s="90"/>
      <c r="O29" s="90"/>
      <c r="P29" s="90"/>
      <c r="Q29" s="90"/>
      <c r="R29" s="90">
        <v>1</v>
      </c>
      <c r="S29" s="90">
        <v>2</v>
      </c>
      <c r="T29" s="90">
        <v>2</v>
      </c>
      <c r="U29" s="90"/>
      <c r="V29" s="90"/>
      <c r="W29" s="90"/>
      <c r="X29" s="90">
        <v>1</v>
      </c>
      <c r="Y29" s="90"/>
      <c r="Z29" s="90">
        <v>1</v>
      </c>
      <c r="AA29" s="90"/>
      <c r="AB29" s="90"/>
      <c r="AC29" s="90"/>
      <c r="AD29" s="90">
        <v>1</v>
      </c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>
        <v>1</v>
      </c>
      <c r="AQ29" s="90"/>
      <c r="AR29" s="90">
        <v>2</v>
      </c>
      <c r="AS29" s="90"/>
      <c r="AT29" s="90"/>
      <c r="AU29" s="90"/>
      <c r="AV29" s="90">
        <v>1</v>
      </c>
      <c r="AW29" s="90">
        <v>1</v>
      </c>
      <c r="AX29" s="90">
        <v>2</v>
      </c>
      <c r="AY29" s="90"/>
      <c r="AZ29" s="90"/>
      <c r="BA29" s="90"/>
      <c r="BB29" s="90">
        <v>1</v>
      </c>
      <c r="BC29" s="90"/>
      <c r="BD29" s="90">
        <v>1</v>
      </c>
      <c r="BE29" s="90"/>
      <c r="BF29" s="90"/>
      <c r="BG29" s="90"/>
      <c r="BH29" s="90">
        <v>1</v>
      </c>
      <c r="BI29" s="90">
        <v>2</v>
      </c>
      <c r="BJ29" s="90"/>
      <c r="BK29" s="90"/>
      <c r="BL29" s="90"/>
      <c r="BM29" s="90"/>
      <c r="BN29" s="90">
        <v>1</v>
      </c>
      <c r="BO29" s="90">
        <v>2</v>
      </c>
      <c r="BP29" s="90"/>
      <c r="BQ29" s="90"/>
      <c r="BR29" s="90"/>
      <c r="BS29" s="90"/>
      <c r="BT29" s="90">
        <v>1</v>
      </c>
      <c r="BU29" s="90">
        <v>1</v>
      </c>
      <c r="BV29" s="90">
        <v>1</v>
      </c>
      <c r="BW29" s="90"/>
      <c r="BX29" s="90"/>
      <c r="BY29" s="90"/>
      <c r="BZ29" s="90">
        <v>1</v>
      </c>
      <c r="CA29" s="90"/>
      <c r="CB29" s="90">
        <v>1</v>
      </c>
      <c r="CC29" s="90"/>
      <c r="CD29" s="90"/>
      <c r="CE29" s="90"/>
      <c r="CF29" s="90">
        <v>1</v>
      </c>
      <c r="CG29" s="90">
        <v>2</v>
      </c>
      <c r="CH29" s="90">
        <v>2</v>
      </c>
      <c r="CI29" s="90"/>
      <c r="CJ29" s="90"/>
      <c r="CK29" s="90"/>
      <c r="CL29" s="90"/>
      <c r="CM29" s="90"/>
      <c r="CN29" s="90"/>
      <c r="CO29" s="90"/>
      <c r="CP29" s="90"/>
      <c r="CQ29" s="90"/>
      <c r="CR29" s="90">
        <v>1</v>
      </c>
      <c r="CS29" s="90">
        <v>1</v>
      </c>
      <c r="CT29" s="90"/>
      <c r="CU29" s="90"/>
      <c r="CV29" s="90"/>
      <c r="CW29" s="90"/>
      <c r="CX29" s="90">
        <v>1</v>
      </c>
      <c r="CY29" s="90"/>
      <c r="CZ29" s="90">
        <v>2</v>
      </c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</row>
    <row r="30" spans="6:131" ht="12.75">
      <c r="F30" s="1">
        <f>SUM(F3:F29)</f>
        <v>185</v>
      </c>
      <c r="G30" s="1">
        <f>SUM(G3:G29)</f>
        <v>194</v>
      </c>
      <c r="H30" s="1">
        <f>SUM(H3:H29)</f>
        <v>88</v>
      </c>
      <c r="I30" s="1">
        <f>SUM(I3:I29)</f>
        <v>11</v>
      </c>
      <c r="J30" s="1">
        <f>SUM(J3:J29)</f>
        <v>0</v>
      </c>
      <c r="K30" s="1">
        <f>SUM(K3:K29)</f>
        <v>0</v>
      </c>
      <c r="L30" s="1">
        <f>SUM(L3:L29)</f>
        <v>12</v>
      </c>
      <c r="M30" s="88">
        <f>SUM(M3:M29)</f>
        <v>19</v>
      </c>
      <c r="N30" s="88">
        <f>SUM(N3:N29)</f>
        <v>2</v>
      </c>
      <c r="O30" s="88">
        <f>SUM(O3:O29)</f>
        <v>2</v>
      </c>
      <c r="P30" s="88">
        <f>SUM(P3:P29)</f>
        <v>0</v>
      </c>
      <c r="Q30" s="88">
        <f>SUM(Q3:Q29)</f>
        <v>0</v>
      </c>
      <c r="R30" s="88">
        <f>SUM(R3:R29)</f>
        <v>13</v>
      </c>
      <c r="S30" s="88">
        <f>SUM(S3:S29)</f>
        <v>9</v>
      </c>
      <c r="T30" s="88">
        <f>SUM(T3:T29)</f>
        <v>11</v>
      </c>
      <c r="U30" s="88">
        <f>SUM(U3:U29)</f>
        <v>1</v>
      </c>
      <c r="V30" s="88">
        <f>SUM(V3:V29)</f>
        <v>0</v>
      </c>
      <c r="W30" s="88">
        <f>SUM(W3:W29)</f>
        <v>0</v>
      </c>
      <c r="X30" s="88">
        <f>SUM(X3:X29)</f>
        <v>13</v>
      </c>
      <c r="Y30" s="88">
        <f>SUM(Y3:Y29)</f>
        <v>12</v>
      </c>
      <c r="Z30" s="88">
        <f>SUM(Z3:Z29)</f>
        <v>2</v>
      </c>
      <c r="AA30" s="88">
        <f>SUM(AA3:AA29)</f>
        <v>2</v>
      </c>
      <c r="AB30" s="88">
        <f>SUM(AB3:AB29)</f>
        <v>0</v>
      </c>
      <c r="AC30" s="88">
        <f>SUM(AC3:AC29)</f>
        <v>0</v>
      </c>
      <c r="AD30" s="88">
        <f>SUM(AD3:AD29)</f>
        <v>11</v>
      </c>
      <c r="AE30" s="88">
        <f>SUM(AE3:AE29)</f>
        <v>13</v>
      </c>
      <c r="AF30" s="88">
        <f>SUM(AF3:AF29)</f>
        <v>10</v>
      </c>
      <c r="AG30" s="88">
        <f>SUM(AG3:AG29)</f>
        <v>0</v>
      </c>
      <c r="AH30" s="88">
        <f>SUM(AH3:AH29)</f>
        <v>0</v>
      </c>
      <c r="AI30" s="88">
        <f>SUM(AI3:AI29)</f>
        <v>0</v>
      </c>
      <c r="AJ30" s="88">
        <f>SUM(AJ3:AJ29)</f>
        <v>9</v>
      </c>
      <c r="AK30" s="88">
        <f>SUM(AK3:AK29)</f>
        <v>9</v>
      </c>
      <c r="AL30" s="88">
        <f>SUM(AL3:AL29)</f>
        <v>7</v>
      </c>
      <c r="AM30" s="88">
        <f>SUM(AM3:AM29)</f>
        <v>0</v>
      </c>
      <c r="AN30" s="88">
        <f>SUM(AN3:AN29)</f>
        <v>0</v>
      </c>
      <c r="AO30" s="88">
        <f>SUM(AO3:AO29)</f>
        <v>0</v>
      </c>
      <c r="AP30" s="88">
        <f>SUM(AP3:AP29)</f>
        <v>12</v>
      </c>
      <c r="AQ30" s="88">
        <f>SUM(AQ3:AQ29)</f>
        <v>9</v>
      </c>
      <c r="AR30" s="88">
        <f>SUM(AR3:AR29)</f>
        <v>8</v>
      </c>
      <c r="AS30" s="88">
        <f>SUM(AS3:AS29)</f>
        <v>2</v>
      </c>
      <c r="AT30" s="88">
        <f>SUM(AT3:AT29)</f>
        <v>0</v>
      </c>
      <c r="AU30" s="88">
        <f>SUM(AU3:AU29)</f>
        <v>0</v>
      </c>
      <c r="AV30" s="88">
        <f>SUM(AV3:AV29)</f>
        <v>8</v>
      </c>
      <c r="AW30" s="88">
        <f>SUM(AW3:AW29)</f>
        <v>15</v>
      </c>
      <c r="AX30" s="88">
        <f>SUM(AX3:AX29)</f>
        <v>8</v>
      </c>
      <c r="AY30" s="88">
        <f>SUM(AY3:AY29)</f>
        <v>0</v>
      </c>
      <c r="AZ30" s="88">
        <f>SUM(AZ3:AZ29)</f>
        <v>0</v>
      </c>
      <c r="BA30" s="88">
        <f>SUM(BA3:BA29)</f>
        <v>0</v>
      </c>
      <c r="BB30" s="88">
        <f>SUM(BB3:BB29)</f>
        <v>13</v>
      </c>
      <c r="BC30" s="88">
        <f>SUM(BC3:BC29)</f>
        <v>11</v>
      </c>
      <c r="BD30" s="88">
        <f>SUM(BD3:BD29)</f>
        <v>6</v>
      </c>
      <c r="BE30" s="88">
        <f>SUM(BE3:BE29)</f>
        <v>0</v>
      </c>
      <c r="BF30" s="88">
        <f>SUM(BF3:BF29)</f>
        <v>0</v>
      </c>
      <c r="BG30" s="88">
        <f>SUM(BG3:BG29)</f>
        <v>0</v>
      </c>
      <c r="BH30" s="88">
        <f>SUM(BH3:BH29)</f>
        <v>12</v>
      </c>
      <c r="BI30" s="88">
        <f>SUM(BI3:BI29)</f>
        <v>10</v>
      </c>
      <c r="BJ30" s="88">
        <f>SUM(BJ3:BJ29)</f>
        <v>2</v>
      </c>
      <c r="BK30" s="88">
        <f>SUM(BK3:BK29)</f>
        <v>1</v>
      </c>
      <c r="BL30" s="88">
        <f>SUM(BL3:BL29)</f>
        <v>0</v>
      </c>
      <c r="BM30" s="88">
        <f>SUM(BM3:BM29)</f>
        <v>0</v>
      </c>
      <c r="BN30" s="88">
        <f>SUM(BN3:BN29)</f>
        <v>10</v>
      </c>
      <c r="BO30" s="88">
        <f>SUM(BO3:BO29)</f>
        <v>14</v>
      </c>
      <c r="BP30" s="88">
        <f>SUM(BP3:BP29)</f>
        <v>4</v>
      </c>
      <c r="BQ30" s="88">
        <f>SUM(BQ3:BQ29)</f>
        <v>0</v>
      </c>
      <c r="BR30" s="88">
        <f>SUM(BR3:BR29)</f>
        <v>0</v>
      </c>
      <c r="BS30" s="88">
        <f>SUM(BS3:BS29)</f>
        <v>0</v>
      </c>
      <c r="BT30" s="88">
        <f>SUM(BT3:BT29)</f>
        <v>11</v>
      </c>
      <c r="BU30" s="88">
        <f>SUM(BU3:BU29)</f>
        <v>13</v>
      </c>
      <c r="BV30" s="88">
        <f>SUM(BV3:BV29)</f>
        <v>5</v>
      </c>
      <c r="BW30" s="182">
        <f>SUM(BW3:BW29)</f>
        <v>0</v>
      </c>
      <c r="BX30" s="182">
        <f>SUM(BX3:BX29)</f>
        <v>0</v>
      </c>
      <c r="BY30" s="182">
        <f>SUM(BY3:BY29)</f>
        <v>0</v>
      </c>
      <c r="BZ30" s="182">
        <f>SUM(BZ3:BZ29)</f>
        <v>13</v>
      </c>
      <c r="CA30" s="182">
        <f>SUM(CA3:CA29)</f>
        <v>7</v>
      </c>
      <c r="CB30" s="182">
        <f>SUM(CB3:CB29)</f>
        <v>8</v>
      </c>
      <c r="CC30" s="182">
        <f>SUM(CC3:CC29)</f>
        <v>0</v>
      </c>
      <c r="CD30" s="182">
        <f>SUM(CD3:CD29)</f>
        <v>0</v>
      </c>
      <c r="CE30" s="182">
        <f>SUM(CE3:CE29)</f>
        <v>0</v>
      </c>
      <c r="CF30" s="182">
        <f>SUM(CF3:CF29)</f>
        <v>12</v>
      </c>
      <c r="CG30" s="182">
        <f>SUM(CG3:CG29)</f>
        <v>16</v>
      </c>
      <c r="CH30" s="182">
        <f>SUM(CH3:CH29)</f>
        <v>6</v>
      </c>
      <c r="CI30" s="182">
        <f>SUM(CI3:CI29)</f>
        <v>1</v>
      </c>
      <c r="CJ30" s="182">
        <f>SUM(CJ3:CJ29)</f>
        <v>0</v>
      </c>
      <c r="CK30" s="182">
        <f>SUM(CK3:CK29)</f>
        <v>0</v>
      </c>
      <c r="CL30" s="182">
        <f>SUM(CL3:CL29)</f>
        <v>11</v>
      </c>
      <c r="CM30" s="182">
        <f>SUM(CM3:CM29)</f>
        <v>10</v>
      </c>
      <c r="CN30" s="182">
        <f>SUM(CN3:CN29)</f>
        <v>4</v>
      </c>
      <c r="CO30" s="182">
        <f>SUM(CO3:CO29)</f>
        <v>1</v>
      </c>
      <c r="CP30" s="182">
        <f>SUM(CP3:CP29)</f>
        <v>0</v>
      </c>
      <c r="CQ30" s="182">
        <f>SUM(CQ3:CQ29)</f>
        <v>0</v>
      </c>
      <c r="CR30" s="182">
        <f>SUM(CR3:CR29)</f>
        <v>12</v>
      </c>
      <c r="CS30" s="182">
        <f>SUM(CS3:CS29)</f>
        <v>23</v>
      </c>
      <c r="CT30" s="182">
        <f>SUM(CT3:CT29)</f>
        <v>3</v>
      </c>
      <c r="CU30" s="182">
        <f>SUM(CU3:CU29)</f>
        <v>0</v>
      </c>
      <c r="CV30" s="182">
        <f>SUM(CV3:CV29)</f>
        <v>0</v>
      </c>
      <c r="CW30" s="182">
        <f>SUM(CW3:CW29)</f>
        <v>0</v>
      </c>
      <c r="CX30" s="182">
        <f>SUM(CX3:CX29)</f>
        <v>13</v>
      </c>
      <c r="CY30" s="182">
        <f>SUM(CY3:CY29)</f>
        <v>4</v>
      </c>
      <c r="CZ30" s="182">
        <f>SUM(CZ3:CZ29)</f>
        <v>2</v>
      </c>
      <c r="DA30" s="182">
        <f>SUM(DA3:DA29)</f>
        <v>1</v>
      </c>
      <c r="DB30" s="182">
        <f>SUM(DB3:DB29)</f>
        <v>0</v>
      </c>
      <c r="DC30" s="182">
        <f>SUM(DC3:DC29)</f>
        <v>0</v>
      </c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</row>
    <row r="31" spans="7:11" ht="12.75">
      <c r="G31" s="1"/>
      <c r="H31" s="1"/>
      <c r="I31" s="1"/>
      <c r="J31" s="1"/>
      <c r="K31" s="1"/>
    </row>
    <row r="32" spans="7:11" ht="12.75">
      <c r="G32" s="1"/>
      <c r="H32" s="1"/>
      <c r="I32" s="1"/>
      <c r="J32" s="1"/>
      <c r="K32" s="1"/>
    </row>
    <row r="33" spans="6:11" ht="12.75">
      <c r="F33" s="74"/>
      <c r="G33" s="74"/>
      <c r="H33" s="74"/>
      <c r="I33" s="74"/>
      <c r="J33" s="74"/>
      <c r="K33" s="74"/>
    </row>
    <row r="56" spans="1:4" ht="12.75">
      <c r="A56" s="122"/>
      <c r="B56" s="92"/>
      <c r="C56" s="21"/>
      <c r="D56" s="21"/>
    </row>
    <row r="57" spans="1:4" ht="12.75">
      <c r="A57" s="92"/>
      <c r="B57" s="92"/>
      <c r="C57" s="21"/>
      <c r="D57" s="106"/>
    </row>
    <row r="58" spans="1:4" ht="12.75">
      <c r="A58" s="13"/>
      <c r="B58" s="92"/>
      <c r="C58" s="21"/>
      <c r="D58" s="106"/>
    </row>
  </sheetData>
  <sheetProtection/>
  <mergeCells count="21">
    <mergeCell ref="F1:K1"/>
    <mergeCell ref="L1:Q1"/>
    <mergeCell ref="R1:W1"/>
    <mergeCell ref="X1:AC1"/>
    <mergeCell ref="AD1:AI1"/>
    <mergeCell ref="BN1:BS1"/>
    <mergeCell ref="BT1:BY1"/>
    <mergeCell ref="BZ1:CE1"/>
    <mergeCell ref="CF1:CK1"/>
    <mergeCell ref="AJ1:AO1"/>
    <mergeCell ref="AP1:AU1"/>
    <mergeCell ref="AV1:BA1"/>
    <mergeCell ref="BB1:BG1"/>
    <mergeCell ref="BH1:BM1"/>
    <mergeCell ref="CL1:CQ1"/>
    <mergeCell ref="CR1:CW1"/>
    <mergeCell ref="DV1:EA1"/>
    <mergeCell ref="CX1:DC1"/>
    <mergeCell ref="DD1:DI1"/>
    <mergeCell ref="DJ1:DO1"/>
    <mergeCell ref="DP1:DU1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G30"/>
  <sheetViews>
    <sheetView zoomScale="120" zoomScaleNormal="120" zoomScalePageLayoutView="0" workbookViewId="0" topLeftCell="A1">
      <selection activeCell="A3" sqref="A3:K18"/>
    </sheetView>
  </sheetViews>
  <sheetFormatPr defaultColWidth="11.421875" defaultRowHeight="12.75"/>
  <cols>
    <col min="1" max="1" width="29.7109375" style="7" bestFit="1" customWidth="1"/>
    <col min="2" max="2" width="14.7109375" style="7" customWidth="1"/>
    <col min="3" max="3" width="5.8515625" style="3" bestFit="1" customWidth="1"/>
    <col min="4" max="4" width="11.7109375" style="3" customWidth="1"/>
    <col min="5" max="5" width="16.140625" style="12" bestFit="1" customWidth="1"/>
    <col min="6" max="6" width="6.421875" style="1" customWidth="1"/>
    <col min="7" max="107" width="6.421875" style="2" customWidth="1"/>
    <col min="108" max="157" width="6.421875" style="8" customWidth="1"/>
    <col min="158" max="16384" width="11.421875" style="8" customWidth="1"/>
  </cols>
  <sheetData>
    <row r="1" spans="1:131" ht="12.75">
      <c r="A1" s="76"/>
      <c r="B1" s="76"/>
      <c r="C1" s="77"/>
      <c r="D1" s="77"/>
      <c r="E1" s="78"/>
      <c r="F1" s="193" t="s">
        <v>25</v>
      </c>
      <c r="G1" s="193"/>
      <c r="H1" s="193"/>
      <c r="I1" s="193"/>
      <c r="J1" s="193"/>
      <c r="K1" s="193"/>
      <c r="L1" s="193" t="s">
        <v>30</v>
      </c>
      <c r="M1" s="193"/>
      <c r="N1" s="193"/>
      <c r="O1" s="193"/>
      <c r="P1" s="193"/>
      <c r="Q1" s="193"/>
      <c r="R1" s="193" t="s">
        <v>33</v>
      </c>
      <c r="S1" s="193"/>
      <c r="T1" s="193"/>
      <c r="U1" s="193"/>
      <c r="V1" s="193"/>
      <c r="W1" s="193"/>
      <c r="X1" s="193" t="s">
        <v>293</v>
      </c>
      <c r="Y1" s="193"/>
      <c r="Z1" s="193"/>
      <c r="AA1" s="193"/>
      <c r="AB1" s="193"/>
      <c r="AC1" s="193"/>
      <c r="AD1" s="193" t="s">
        <v>39</v>
      </c>
      <c r="AE1" s="193"/>
      <c r="AF1" s="193"/>
      <c r="AG1" s="193"/>
      <c r="AH1" s="193"/>
      <c r="AI1" s="193"/>
      <c r="AJ1" s="192" t="s">
        <v>44</v>
      </c>
      <c r="AK1" s="192"/>
      <c r="AL1" s="192"/>
      <c r="AM1" s="192"/>
      <c r="AN1" s="192"/>
      <c r="AO1" s="192"/>
      <c r="AP1" s="193" t="s">
        <v>51</v>
      </c>
      <c r="AQ1" s="193"/>
      <c r="AR1" s="193"/>
      <c r="AS1" s="193"/>
      <c r="AT1" s="193"/>
      <c r="AU1" s="193"/>
      <c r="AV1" s="193" t="s">
        <v>57</v>
      </c>
      <c r="AW1" s="193"/>
      <c r="AX1" s="193"/>
      <c r="AY1" s="193"/>
      <c r="AZ1" s="193"/>
      <c r="BA1" s="193"/>
      <c r="BB1" s="192" t="s">
        <v>60</v>
      </c>
      <c r="BC1" s="192"/>
      <c r="BD1" s="192"/>
      <c r="BE1" s="192"/>
      <c r="BF1" s="192"/>
      <c r="BG1" s="192"/>
      <c r="BH1" s="192" t="s">
        <v>347</v>
      </c>
      <c r="BI1" s="192"/>
      <c r="BJ1" s="192"/>
      <c r="BK1" s="192"/>
      <c r="BL1" s="192"/>
      <c r="BM1" s="192"/>
      <c r="BN1" s="193" t="s">
        <v>350</v>
      </c>
      <c r="BO1" s="193"/>
      <c r="BP1" s="193"/>
      <c r="BQ1" s="193"/>
      <c r="BR1" s="193"/>
      <c r="BS1" s="193"/>
      <c r="BT1" s="193" t="s">
        <v>353</v>
      </c>
      <c r="BU1" s="193"/>
      <c r="BV1" s="193"/>
      <c r="BW1" s="193"/>
      <c r="BX1" s="193"/>
      <c r="BY1" s="193"/>
      <c r="BZ1" s="193" t="s">
        <v>355</v>
      </c>
      <c r="CA1" s="193"/>
      <c r="CB1" s="193"/>
      <c r="CC1" s="193"/>
      <c r="CD1" s="193"/>
      <c r="CE1" s="193"/>
      <c r="CF1" s="193" t="s">
        <v>363</v>
      </c>
      <c r="CG1" s="193"/>
      <c r="CH1" s="193"/>
      <c r="CI1" s="193"/>
      <c r="CJ1" s="193"/>
      <c r="CK1" s="193"/>
      <c r="CL1" s="192" t="s">
        <v>369</v>
      </c>
      <c r="CM1" s="192"/>
      <c r="CN1" s="192"/>
      <c r="CO1" s="192"/>
      <c r="CP1" s="192"/>
      <c r="CQ1" s="192"/>
      <c r="CR1" s="192" t="s">
        <v>375</v>
      </c>
      <c r="CS1" s="192"/>
      <c r="CT1" s="192"/>
      <c r="CU1" s="192"/>
      <c r="CV1" s="192"/>
      <c r="CW1" s="192"/>
      <c r="CX1" s="192" t="s">
        <v>378</v>
      </c>
      <c r="CY1" s="192"/>
      <c r="CZ1" s="192"/>
      <c r="DA1" s="192"/>
      <c r="DB1" s="192"/>
      <c r="DC1" s="192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</row>
    <row r="2" spans="1:137" ht="12.75">
      <c r="A2" s="1" t="s">
        <v>8</v>
      </c>
      <c r="B2" s="1" t="s">
        <v>9</v>
      </c>
      <c r="C2" s="3" t="s">
        <v>6</v>
      </c>
      <c r="D2" s="3" t="s">
        <v>17</v>
      </c>
      <c r="E2" s="4" t="s">
        <v>7</v>
      </c>
      <c r="F2" s="1" t="s">
        <v>3</v>
      </c>
      <c r="G2" s="2" t="s">
        <v>0</v>
      </c>
      <c r="H2" s="2" t="s">
        <v>4</v>
      </c>
      <c r="I2" s="2" t="s">
        <v>5</v>
      </c>
      <c r="J2" s="2" t="s">
        <v>2</v>
      </c>
      <c r="K2" s="2" t="s">
        <v>1</v>
      </c>
      <c r="L2" s="2" t="s">
        <v>3</v>
      </c>
      <c r="M2" s="2" t="s">
        <v>0</v>
      </c>
      <c r="N2" s="2" t="s">
        <v>4</v>
      </c>
      <c r="O2" s="2" t="s">
        <v>5</v>
      </c>
      <c r="P2" s="2" t="s">
        <v>2</v>
      </c>
      <c r="Q2" s="2" t="s">
        <v>1</v>
      </c>
      <c r="R2" s="2" t="s">
        <v>3</v>
      </c>
      <c r="S2" s="2" t="s">
        <v>0</v>
      </c>
      <c r="T2" s="2" t="s">
        <v>4</v>
      </c>
      <c r="U2" s="2" t="s">
        <v>5</v>
      </c>
      <c r="V2" s="2" t="s">
        <v>2</v>
      </c>
      <c r="W2" s="2" t="s">
        <v>1</v>
      </c>
      <c r="X2" s="2" t="s">
        <v>3</v>
      </c>
      <c r="Y2" s="2" t="s">
        <v>0</v>
      </c>
      <c r="Z2" s="2" t="s">
        <v>4</v>
      </c>
      <c r="AA2" s="2" t="s">
        <v>5</v>
      </c>
      <c r="AB2" s="2" t="s">
        <v>2</v>
      </c>
      <c r="AC2" s="2" t="s">
        <v>1</v>
      </c>
      <c r="AD2" s="2" t="s">
        <v>3</v>
      </c>
      <c r="AE2" s="2" t="s">
        <v>0</v>
      </c>
      <c r="AF2" s="2" t="s">
        <v>4</v>
      </c>
      <c r="AG2" s="2" t="s">
        <v>5</v>
      </c>
      <c r="AH2" s="2" t="s">
        <v>2</v>
      </c>
      <c r="AI2" s="2" t="s">
        <v>1</v>
      </c>
      <c r="AJ2" s="2" t="s">
        <v>3</v>
      </c>
      <c r="AK2" s="2" t="s">
        <v>0</v>
      </c>
      <c r="AL2" s="2" t="s">
        <v>4</v>
      </c>
      <c r="AM2" s="2" t="s">
        <v>5</v>
      </c>
      <c r="AN2" s="2" t="s">
        <v>2</v>
      </c>
      <c r="AO2" s="2" t="s">
        <v>1</v>
      </c>
      <c r="AP2" s="2" t="s">
        <v>3</v>
      </c>
      <c r="AQ2" s="2" t="s">
        <v>0</v>
      </c>
      <c r="AR2" s="2" t="s">
        <v>4</v>
      </c>
      <c r="AS2" s="2" t="s">
        <v>5</v>
      </c>
      <c r="AT2" s="2" t="s">
        <v>2</v>
      </c>
      <c r="AU2" s="2" t="s">
        <v>1</v>
      </c>
      <c r="AV2" s="2" t="s">
        <v>3</v>
      </c>
      <c r="AW2" s="2" t="s">
        <v>0</v>
      </c>
      <c r="AX2" s="2" t="s">
        <v>4</v>
      </c>
      <c r="AY2" s="2" t="s">
        <v>5</v>
      </c>
      <c r="AZ2" s="2" t="s">
        <v>2</v>
      </c>
      <c r="BA2" s="2" t="s">
        <v>1</v>
      </c>
      <c r="BB2" s="2" t="s">
        <v>3</v>
      </c>
      <c r="BC2" s="2" t="s">
        <v>0</v>
      </c>
      <c r="BD2" s="2" t="s">
        <v>4</v>
      </c>
      <c r="BE2" s="2" t="s">
        <v>5</v>
      </c>
      <c r="BF2" s="2" t="s">
        <v>2</v>
      </c>
      <c r="BG2" s="2" t="s">
        <v>1</v>
      </c>
      <c r="BH2" s="2" t="s">
        <v>3</v>
      </c>
      <c r="BI2" s="2" t="s">
        <v>0</v>
      </c>
      <c r="BJ2" s="2" t="s">
        <v>4</v>
      </c>
      <c r="BK2" s="2" t="s">
        <v>5</v>
      </c>
      <c r="BL2" s="2" t="s">
        <v>2</v>
      </c>
      <c r="BM2" s="2" t="s">
        <v>1</v>
      </c>
      <c r="BN2" s="2" t="s">
        <v>3</v>
      </c>
      <c r="BO2" s="2" t="s">
        <v>0</v>
      </c>
      <c r="BP2" s="2" t="s">
        <v>4</v>
      </c>
      <c r="BQ2" s="2" t="s">
        <v>5</v>
      </c>
      <c r="BR2" s="2" t="s">
        <v>2</v>
      </c>
      <c r="BS2" s="2" t="s">
        <v>1</v>
      </c>
      <c r="BT2" s="2" t="s">
        <v>3</v>
      </c>
      <c r="BU2" s="2" t="s">
        <v>0</v>
      </c>
      <c r="BV2" s="2" t="s">
        <v>4</v>
      </c>
      <c r="BW2" s="2" t="s">
        <v>5</v>
      </c>
      <c r="BX2" s="2" t="s">
        <v>2</v>
      </c>
      <c r="BY2" s="2" t="s">
        <v>1</v>
      </c>
      <c r="BZ2" s="2" t="s">
        <v>3</v>
      </c>
      <c r="CA2" s="2" t="s">
        <v>0</v>
      </c>
      <c r="CB2" s="2" t="s">
        <v>4</v>
      </c>
      <c r="CC2" s="2" t="s">
        <v>5</v>
      </c>
      <c r="CD2" s="2" t="s">
        <v>2</v>
      </c>
      <c r="CE2" s="2" t="s">
        <v>1</v>
      </c>
      <c r="CF2" s="2" t="s">
        <v>3</v>
      </c>
      <c r="CG2" s="2" t="s">
        <v>0</v>
      </c>
      <c r="CH2" s="2" t="s">
        <v>4</v>
      </c>
      <c r="CI2" s="2" t="s">
        <v>5</v>
      </c>
      <c r="CJ2" s="2" t="s">
        <v>2</v>
      </c>
      <c r="CK2" s="2" t="s">
        <v>1</v>
      </c>
      <c r="CL2" s="2" t="s">
        <v>3</v>
      </c>
      <c r="CM2" s="2" t="s">
        <v>0</v>
      </c>
      <c r="CN2" s="2" t="s">
        <v>4</v>
      </c>
      <c r="CO2" s="2" t="s">
        <v>5</v>
      </c>
      <c r="CP2" s="2" t="s">
        <v>2</v>
      </c>
      <c r="CQ2" s="2" t="s">
        <v>1</v>
      </c>
      <c r="CR2" s="2" t="s">
        <v>3</v>
      </c>
      <c r="CS2" s="2" t="s">
        <v>0</v>
      </c>
      <c r="CT2" s="2" t="s">
        <v>4</v>
      </c>
      <c r="CU2" s="2" t="s">
        <v>5</v>
      </c>
      <c r="CV2" s="2" t="s">
        <v>2</v>
      </c>
      <c r="CW2" s="2" t="s">
        <v>1</v>
      </c>
      <c r="CX2" s="2" t="s">
        <v>3</v>
      </c>
      <c r="CY2" s="2" t="s">
        <v>0</v>
      </c>
      <c r="CZ2" s="2" t="s">
        <v>4</v>
      </c>
      <c r="DA2" s="2" t="s">
        <v>5</v>
      </c>
      <c r="DB2" s="2" t="s">
        <v>2</v>
      </c>
      <c r="DC2" s="2" t="s">
        <v>1</v>
      </c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</row>
    <row r="3" spans="1:131" s="79" customFormat="1" ht="12.75">
      <c r="A3" s="127" t="s">
        <v>240</v>
      </c>
      <c r="B3" s="127" t="s">
        <v>91</v>
      </c>
      <c r="C3" s="95">
        <v>1995</v>
      </c>
      <c r="D3" s="96">
        <v>72801525</v>
      </c>
      <c r="E3" s="91" t="s">
        <v>27</v>
      </c>
      <c r="F3" s="183">
        <f>L3+R3+X3+AD3+AJ3+AP3+AV3+BB3+BH3+BN3+BT3+BZ3+CF3+CL3+CR3+CX3</f>
        <v>15</v>
      </c>
      <c r="G3" s="183">
        <f aca="true" t="shared" si="0" ref="G3:G18">M3+S3+Y3+AE3+AK3+AQ3+AW3+BC3+BI3+BO3+BU3+CA3+CG3+CM3+CS3+CY3</f>
        <v>18</v>
      </c>
      <c r="H3" s="183">
        <f aca="true" t="shared" si="1" ref="H3:H18">N3+T3+Z3+AF3+AL3+AR3+AX3+BD3+BJ3+BP3+BV3+CB3+CH3+CN3+CT3+CZ3</f>
        <v>7</v>
      </c>
      <c r="I3" s="183">
        <f aca="true" t="shared" si="2" ref="I3:I18">O3+U3+AA3+AG3+AM3+AS3+AY3+BE3+BK3+BQ3+BW3+CC3+CI3+CO3+CU3+DA3</f>
        <v>2</v>
      </c>
      <c r="J3" s="183">
        <f aca="true" t="shared" si="3" ref="J3:J18">P3+V3+AB3+AH3+AN3+AT3+AZ3+BF3+BL3+BR3+BX3+CD3+CJ3+CP3+CV3+DB3</f>
        <v>0</v>
      </c>
      <c r="K3" s="183">
        <f aca="true" t="shared" si="4" ref="K3:K18">Q3+W3+AC3+AI3+AO3+AU3+BA3+BG3+BM3+BS3+BY3+CE3+CK3+CQ3+CW3+DC3</f>
        <v>0</v>
      </c>
      <c r="L3" s="90">
        <v>1</v>
      </c>
      <c r="M3" s="90"/>
      <c r="N3" s="90">
        <v>2</v>
      </c>
      <c r="O3" s="90"/>
      <c r="P3" s="90"/>
      <c r="Q3" s="90"/>
      <c r="R3" s="90">
        <v>1</v>
      </c>
      <c r="S3" s="90">
        <v>2</v>
      </c>
      <c r="T3" s="90"/>
      <c r="U3" s="90"/>
      <c r="V3" s="90"/>
      <c r="W3" s="90"/>
      <c r="X3" s="90">
        <v>1</v>
      </c>
      <c r="Y3" s="90"/>
      <c r="Z3" s="90"/>
      <c r="AA3" s="90"/>
      <c r="AB3" s="90"/>
      <c r="AC3" s="90"/>
      <c r="AD3" s="90">
        <v>1</v>
      </c>
      <c r="AE3" s="90"/>
      <c r="AF3" s="90"/>
      <c r="AG3" s="90"/>
      <c r="AH3" s="90"/>
      <c r="AI3" s="90"/>
      <c r="AJ3" s="90">
        <v>1</v>
      </c>
      <c r="AK3" s="90"/>
      <c r="AL3" s="90">
        <v>1</v>
      </c>
      <c r="AM3" s="90"/>
      <c r="AN3" s="90"/>
      <c r="AO3" s="90"/>
      <c r="AP3" s="90">
        <v>1</v>
      </c>
      <c r="AQ3" s="90">
        <v>2</v>
      </c>
      <c r="AR3" s="90"/>
      <c r="AS3" s="90"/>
      <c r="AT3" s="90"/>
      <c r="AU3" s="90"/>
      <c r="AV3" s="90">
        <v>1</v>
      </c>
      <c r="AW3" s="90"/>
      <c r="AX3" s="90"/>
      <c r="AY3" s="90"/>
      <c r="AZ3" s="90"/>
      <c r="BA3" s="90"/>
      <c r="BB3" s="90">
        <v>1</v>
      </c>
      <c r="BC3" s="90">
        <v>1</v>
      </c>
      <c r="BD3" s="90"/>
      <c r="BE3" s="90"/>
      <c r="BF3" s="90"/>
      <c r="BG3" s="90"/>
      <c r="BH3" s="90">
        <v>1</v>
      </c>
      <c r="BI3" s="90">
        <v>4</v>
      </c>
      <c r="BJ3" s="90">
        <v>1</v>
      </c>
      <c r="BK3" s="90">
        <v>1</v>
      </c>
      <c r="BL3" s="90"/>
      <c r="BM3" s="90"/>
      <c r="BN3" s="90">
        <v>1</v>
      </c>
      <c r="BO3" s="90">
        <v>1</v>
      </c>
      <c r="BP3" s="90"/>
      <c r="BQ3" s="90">
        <v>1</v>
      </c>
      <c r="BR3" s="90"/>
      <c r="BS3" s="90"/>
      <c r="BT3" s="90">
        <v>1</v>
      </c>
      <c r="BU3" s="90">
        <v>2</v>
      </c>
      <c r="BV3" s="90">
        <v>3</v>
      </c>
      <c r="BW3" s="90"/>
      <c r="BX3" s="90"/>
      <c r="BY3" s="90"/>
      <c r="BZ3" s="90">
        <v>1</v>
      </c>
      <c r="CA3" s="90"/>
      <c r="CB3" s="90"/>
      <c r="CC3" s="90"/>
      <c r="CD3" s="90"/>
      <c r="CE3" s="90"/>
      <c r="CF3" s="90">
        <v>1</v>
      </c>
      <c r="CG3" s="90">
        <v>3</v>
      </c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>
        <v>1</v>
      </c>
      <c r="CS3" s="90">
        <v>3</v>
      </c>
      <c r="CT3" s="90"/>
      <c r="CU3" s="90"/>
      <c r="CV3" s="90"/>
      <c r="CW3" s="90"/>
      <c r="CX3" s="90">
        <v>1</v>
      </c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</row>
    <row r="4" spans="1:131" s="79" customFormat="1" ht="12.75">
      <c r="A4" s="129" t="s">
        <v>241</v>
      </c>
      <c r="B4" s="129" t="s">
        <v>242</v>
      </c>
      <c r="C4" s="131">
        <v>1995</v>
      </c>
      <c r="D4" s="131">
        <v>73433320</v>
      </c>
      <c r="E4" s="91" t="s">
        <v>27</v>
      </c>
      <c r="F4" s="183">
        <f aca="true" t="shared" si="5" ref="F4:F18">L4+R4+X4+AD4+AJ4+AP4+AV4+BB4+BH4+BN4+BT4+BZ4+CF4+CL4+CR4+CX4</f>
        <v>16</v>
      </c>
      <c r="G4" s="183">
        <f t="shared" si="0"/>
        <v>30</v>
      </c>
      <c r="H4" s="183">
        <f t="shared" si="1"/>
        <v>12</v>
      </c>
      <c r="I4" s="183">
        <f t="shared" si="2"/>
        <v>1</v>
      </c>
      <c r="J4" s="183">
        <f t="shared" si="3"/>
        <v>0</v>
      </c>
      <c r="K4" s="183">
        <f t="shared" si="4"/>
        <v>0</v>
      </c>
      <c r="L4" s="90">
        <v>1</v>
      </c>
      <c r="M4" s="90">
        <v>3</v>
      </c>
      <c r="N4" s="90">
        <v>3</v>
      </c>
      <c r="O4" s="90"/>
      <c r="P4" s="90"/>
      <c r="Q4" s="90"/>
      <c r="R4" s="90">
        <v>1</v>
      </c>
      <c r="S4" s="90">
        <v>1</v>
      </c>
      <c r="T4" s="90"/>
      <c r="U4" s="90"/>
      <c r="V4" s="90"/>
      <c r="W4" s="90"/>
      <c r="X4" s="90">
        <v>1</v>
      </c>
      <c r="Y4" s="90"/>
      <c r="Z4" s="90">
        <v>1</v>
      </c>
      <c r="AA4" s="90"/>
      <c r="AB4" s="90"/>
      <c r="AC4" s="90"/>
      <c r="AD4" s="90">
        <v>1</v>
      </c>
      <c r="AE4" s="90"/>
      <c r="AF4" s="90"/>
      <c r="AG4" s="90"/>
      <c r="AH4" s="90"/>
      <c r="AI4" s="90"/>
      <c r="AJ4" s="90">
        <v>1</v>
      </c>
      <c r="AK4" s="90">
        <v>4</v>
      </c>
      <c r="AL4" s="90">
        <v>1</v>
      </c>
      <c r="AM4" s="90"/>
      <c r="AN4" s="90"/>
      <c r="AO4" s="90"/>
      <c r="AP4" s="90">
        <v>1</v>
      </c>
      <c r="AQ4" s="90">
        <v>2</v>
      </c>
      <c r="AR4" s="90">
        <v>1</v>
      </c>
      <c r="AS4" s="90"/>
      <c r="AT4" s="90"/>
      <c r="AU4" s="90"/>
      <c r="AV4" s="90">
        <v>1</v>
      </c>
      <c r="AW4" s="90">
        <v>1</v>
      </c>
      <c r="AX4" s="90">
        <v>1</v>
      </c>
      <c r="AY4" s="90"/>
      <c r="AZ4" s="90"/>
      <c r="BA4" s="90"/>
      <c r="BB4" s="90">
        <v>1</v>
      </c>
      <c r="BC4" s="90">
        <v>4</v>
      </c>
      <c r="BD4" s="90"/>
      <c r="BE4" s="90"/>
      <c r="BF4" s="90"/>
      <c r="BG4" s="90"/>
      <c r="BH4" s="90">
        <v>1</v>
      </c>
      <c r="BI4" s="90">
        <v>3</v>
      </c>
      <c r="BJ4" s="90"/>
      <c r="BK4" s="90"/>
      <c r="BL4" s="90"/>
      <c r="BM4" s="90"/>
      <c r="BN4" s="90">
        <v>1</v>
      </c>
      <c r="BO4" s="90"/>
      <c r="BP4" s="90">
        <v>1</v>
      </c>
      <c r="BQ4" s="90"/>
      <c r="BR4" s="90"/>
      <c r="BS4" s="90"/>
      <c r="BT4" s="90">
        <v>1</v>
      </c>
      <c r="BU4" s="90"/>
      <c r="BV4" s="90"/>
      <c r="BW4" s="90"/>
      <c r="BX4" s="90"/>
      <c r="BY4" s="90"/>
      <c r="BZ4" s="90">
        <v>1</v>
      </c>
      <c r="CA4" s="90">
        <v>1</v>
      </c>
      <c r="CB4" s="90"/>
      <c r="CC4" s="90"/>
      <c r="CD4" s="90"/>
      <c r="CE4" s="90"/>
      <c r="CF4" s="90">
        <v>1</v>
      </c>
      <c r="CG4" s="90">
        <v>4</v>
      </c>
      <c r="CH4" s="90"/>
      <c r="CI4" s="90">
        <v>1</v>
      </c>
      <c r="CJ4" s="90"/>
      <c r="CK4" s="90"/>
      <c r="CL4" s="90">
        <v>1</v>
      </c>
      <c r="CM4" s="90">
        <v>2</v>
      </c>
      <c r="CN4" s="90"/>
      <c r="CO4" s="90"/>
      <c r="CP4" s="90"/>
      <c r="CQ4" s="90"/>
      <c r="CR4" s="90">
        <v>1</v>
      </c>
      <c r="CS4" s="90">
        <v>3</v>
      </c>
      <c r="CT4" s="90">
        <v>3</v>
      </c>
      <c r="CU4" s="90"/>
      <c r="CV4" s="90"/>
      <c r="CW4" s="90"/>
      <c r="CX4" s="90">
        <v>1</v>
      </c>
      <c r="CY4" s="90">
        <v>2</v>
      </c>
      <c r="CZ4" s="90">
        <v>1</v>
      </c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</row>
    <row r="5" spans="1:131" s="79" customFormat="1" ht="12.75">
      <c r="A5" s="138" t="s">
        <v>243</v>
      </c>
      <c r="B5" s="138" t="s">
        <v>161</v>
      </c>
      <c r="C5" s="131">
        <v>1997</v>
      </c>
      <c r="D5" s="131">
        <v>73110410</v>
      </c>
      <c r="E5" s="91" t="s">
        <v>27</v>
      </c>
      <c r="F5" s="183">
        <f t="shared" si="5"/>
        <v>2</v>
      </c>
      <c r="G5" s="183">
        <f t="shared" si="0"/>
        <v>0</v>
      </c>
      <c r="H5" s="183">
        <f t="shared" si="1"/>
        <v>0</v>
      </c>
      <c r="I5" s="183">
        <f t="shared" si="2"/>
        <v>0</v>
      </c>
      <c r="J5" s="183">
        <f t="shared" si="3"/>
        <v>0</v>
      </c>
      <c r="K5" s="183">
        <f t="shared" si="4"/>
        <v>0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>
        <v>1</v>
      </c>
      <c r="CA5" s="90"/>
      <c r="CB5" s="90"/>
      <c r="CC5" s="90"/>
      <c r="CD5" s="90"/>
      <c r="CE5" s="90"/>
      <c r="CF5" s="90">
        <v>1</v>
      </c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</row>
    <row r="6" spans="1:131" s="79" customFormat="1" ht="12.75">
      <c r="A6" s="129" t="s">
        <v>244</v>
      </c>
      <c r="B6" s="138" t="s">
        <v>65</v>
      </c>
      <c r="C6" s="131">
        <v>1994</v>
      </c>
      <c r="D6" s="131">
        <v>73122589</v>
      </c>
      <c r="E6" s="91" t="s">
        <v>27</v>
      </c>
      <c r="F6" s="183">
        <f t="shared" si="5"/>
        <v>11</v>
      </c>
      <c r="G6" s="183">
        <f t="shared" si="0"/>
        <v>17</v>
      </c>
      <c r="H6" s="183">
        <f t="shared" si="1"/>
        <v>7</v>
      </c>
      <c r="I6" s="183">
        <f t="shared" si="2"/>
        <v>0</v>
      </c>
      <c r="J6" s="183">
        <f t="shared" si="3"/>
        <v>0</v>
      </c>
      <c r="K6" s="183">
        <f t="shared" si="4"/>
        <v>0</v>
      </c>
      <c r="L6" s="90">
        <v>1</v>
      </c>
      <c r="M6" s="90">
        <v>1</v>
      </c>
      <c r="N6" s="90"/>
      <c r="O6" s="90"/>
      <c r="P6" s="90"/>
      <c r="Q6" s="90"/>
      <c r="R6" s="90"/>
      <c r="S6" s="90"/>
      <c r="T6" s="90"/>
      <c r="U6" s="90"/>
      <c r="V6" s="90"/>
      <c r="W6" s="90"/>
      <c r="X6" s="90">
        <v>1</v>
      </c>
      <c r="Y6" s="90"/>
      <c r="Z6" s="90">
        <v>2</v>
      </c>
      <c r="AA6" s="90"/>
      <c r="AB6" s="90"/>
      <c r="AC6" s="90"/>
      <c r="AD6" s="90">
        <v>1</v>
      </c>
      <c r="AE6" s="90">
        <v>5</v>
      </c>
      <c r="AF6" s="90">
        <v>1</v>
      </c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>
        <v>1</v>
      </c>
      <c r="AW6" s="90">
        <v>2</v>
      </c>
      <c r="AX6" s="90"/>
      <c r="AY6" s="90"/>
      <c r="AZ6" s="90"/>
      <c r="BA6" s="90"/>
      <c r="BB6" s="90">
        <v>1</v>
      </c>
      <c r="BC6" s="90">
        <v>2</v>
      </c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>
        <v>1</v>
      </c>
      <c r="BO6" s="90">
        <v>3</v>
      </c>
      <c r="BP6" s="90"/>
      <c r="BQ6" s="90"/>
      <c r="BR6" s="90"/>
      <c r="BS6" s="90"/>
      <c r="BT6" s="90">
        <v>1</v>
      </c>
      <c r="BU6" s="90">
        <v>2</v>
      </c>
      <c r="BV6" s="90">
        <v>1</v>
      </c>
      <c r="BW6" s="90"/>
      <c r="BX6" s="90"/>
      <c r="BY6" s="90"/>
      <c r="BZ6" s="90">
        <v>1</v>
      </c>
      <c r="CA6" s="90"/>
      <c r="CB6" s="90">
        <v>1</v>
      </c>
      <c r="CC6" s="90"/>
      <c r="CD6" s="90"/>
      <c r="CE6" s="90"/>
      <c r="CF6" s="90">
        <v>1</v>
      </c>
      <c r="CG6" s="90"/>
      <c r="CH6" s="90"/>
      <c r="CI6" s="90"/>
      <c r="CJ6" s="90"/>
      <c r="CK6" s="90"/>
      <c r="CL6" s="90">
        <v>1</v>
      </c>
      <c r="CM6" s="90">
        <v>2</v>
      </c>
      <c r="CN6" s="90">
        <v>1</v>
      </c>
      <c r="CO6" s="90"/>
      <c r="CP6" s="90"/>
      <c r="CQ6" s="90"/>
      <c r="CR6" s="90"/>
      <c r="CS6" s="90"/>
      <c r="CT6" s="90"/>
      <c r="CU6" s="90"/>
      <c r="CV6" s="90"/>
      <c r="CW6" s="90"/>
      <c r="CX6" s="90">
        <v>1</v>
      </c>
      <c r="CY6" s="90"/>
      <c r="CZ6" s="90">
        <v>1</v>
      </c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</row>
    <row r="7" spans="1:131" s="79" customFormat="1" ht="12.75">
      <c r="A7" s="129" t="s">
        <v>245</v>
      </c>
      <c r="B7" s="138" t="s">
        <v>246</v>
      </c>
      <c r="C7" s="131">
        <v>1994</v>
      </c>
      <c r="D7" s="131">
        <v>73142867</v>
      </c>
      <c r="E7" s="91" t="s">
        <v>27</v>
      </c>
      <c r="F7" s="183">
        <f t="shared" si="5"/>
        <v>13</v>
      </c>
      <c r="G7" s="183">
        <f t="shared" si="0"/>
        <v>7</v>
      </c>
      <c r="H7" s="183">
        <f t="shared" si="1"/>
        <v>14</v>
      </c>
      <c r="I7" s="183">
        <f t="shared" si="2"/>
        <v>0</v>
      </c>
      <c r="J7" s="183">
        <f t="shared" si="3"/>
        <v>0</v>
      </c>
      <c r="K7" s="183">
        <f t="shared" si="4"/>
        <v>0</v>
      </c>
      <c r="L7" s="90">
        <v>1</v>
      </c>
      <c r="M7" s="90">
        <v>1</v>
      </c>
      <c r="N7" s="90">
        <v>2</v>
      </c>
      <c r="O7" s="90"/>
      <c r="P7" s="90"/>
      <c r="Q7" s="90"/>
      <c r="R7" s="90">
        <v>1</v>
      </c>
      <c r="S7" s="90">
        <v>1</v>
      </c>
      <c r="T7" s="90">
        <v>1</v>
      </c>
      <c r="U7" s="90"/>
      <c r="V7" s="90"/>
      <c r="W7" s="90"/>
      <c r="X7" s="90">
        <v>1</v>
      </c>
      <c r="Y7" s="90"/>
      <c r="Z7" s="90">
        <v>1</v>
      </c>
      <c r="AA7" s="90"/>
      <c r="AB7" s="90"/>
      <c r="AC7" s="90"/>
      <c r="AD7" s="90">
        <v>1</v>
      </c>
      <c r="AE7" s="90"/>
      <c r="AF7" s="90">
        <v>1</v>
      </c>
      <c r="AG7" s="90"/>
      <c r="AH7" s="90"/>
      <c r="AI7" s="90"/>
      <c r="AJ7" s="90">
        <v>1</v>
      </c>
      <c r="AK7" s="90"/>
      <c r="AL7" s="90"/>
      <c r="AM7" s="90"/>
      <c r="AN7" s="90"/>
      <c r="AO7" s="90"/>
      <c r="AP7" s="90">
        <v>1</v>
      </c>
      <c r="AQ7" s="90"/>
      <c r="AR7" s="90">
        <v>3</v>
      </c>
      <c r="AS7" s="90"/>
      <c r="AT7" s="90"/>
      <c r="AU7" s="90"/>
      <c r="AV7" s="90">
        <v>1</v>
      </c>
      <c r="AW7" s="90"/>
      <c r="AX7" s="90">
        <v>1</v>
      </c>
      <c r="AY7" s="90"/>
      <c r="AZ7" s="90"/>
      <c r="BA7" s="90"/>
      <c r="BB7" s="90">
        <v>1</v>
      </c>
      <c r="BC7" s="90"/>
      <c r="BD7" s="90"/>
      <c r="BE7" s="90"/>
      <c r="BF7" s="90"/>
      <c r="BG7" s="90"/>
      <c r="BH7" s="90">
        <v>1</v>
      </c>
      <c r="BI7" s="90">
        <v>1</v>
      </c>
      <c r="BJ7" s="90"/>
      <c r="BK7" s="90"/>
      <c r="BL7" s="90"/>
      <c r="BM7" s="90"/>
      <c r="BN7" s="90">
        <v>1</v>
      </c>
      <c r="BO7" s="90">
        <v>1</v>
      </c>
      <c r="BP7" s="90">
        <v>1</v>
      </c>
      <c r="BQ7" s="90"/>
      <c r="BR7" s="90"/>
      <c r="BS7" s="90"/>
      <c r="BT7" s="90">
        <v>1</v>
      </c>
      <c r="BU7" s="90">
        <v>1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>
        <v>1</v>
      </c>
      <c r="CM7" s="90">
        <v>1</v>
      </c>
      <c r="CN7" s="90">
        <v>2</v>
      </c>
      <c r="CO7" s="90"/>
      <c r="CP7" s="90"/>
      <c r="CQ7" s="90"/>
      <c r="CR7" s="90">
        <v>1</v>
      </c>
      <c r="CS7" s="90">
        <v>1</v>
      </c>
      <c r="CT7" s="90">
        <v>2</v>
      </c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</row>
    <row r="8" spans="1:131" s="79" customFormat="1" ht="12.75">
      <c r="A8" s="129" t="s">
        <v>247</v>
      </c>
      <c r="B8" s="138" t="s">
        <v>67</v>
      </c>
      <c r="C8" s="131">
        <v>1994</v>
      </c>
      <c r="D8" s="131">
        <v>18171533</v>
      </c>
      <c r="E8" s="91" t="s">
        <v>27</v>
      </c>
      <c r="F8" s="183">
        <f t="shared" si="5"/>
        <v>15</v>
      </c>
      <c r="G8" s="183">
        <f t="shared" si="0"/>
        <v>0</v>
      </c>
      <c r="H8" s="183">
        <f t="shared" si="1"/>
        <v>0</v>
      </c>
      <c r="I8" s="183">
        <f t="shared" si="2"/>
        <v>0</v>
      </c>
      <c r="J8" s="183">
        <f t="shared" si="3"/>
        <v>0</v>
      </c>
      <c r="K8" s="183">
        <f t="shared" si="4"/>
        <v>0</v>
      </c>
      <c r="L8" s="90">
        <v>1</v>
      </c>
      <c r="M8" s="90"/>
      <c r="N8" s="90"/>
      <c r="O8" s="90"/>
      <c r="P8" s="90"/>
      <c r="Q8" s="90"/>
      <c r="R8" s="90">
        <v>1</v>
      </c>
      <c r="S8" s="90"/>
      <c r="T8" s="90"/>
      <c r="U8" s="90"/>
      <c r="V8" s="90"/>
      <c r="W8" s="90"/>
      <c r="X8" s="90">
        <v>1</v>
      </c>
      <c r="Y8" s="90"/>
      <c r="Z8" s="90"/>
      <c r="AA8" s="90"/>
      <c r="AB8" s="90"/>
      <c r="AC8" s="90"/>
      <c r="AD8" s="90">
        <v>1</v>
      </c>
      <c r="AE8" s="90"/>
      <c r="AF8" s="90"/>
      <c r="AG8" s="90"/>
      <c r="AH8" s="90"/>
      <c r="AI8" s="90"/>
      <c r="AJ8" s="90">
        <v>1</v>
      </c>
      <c r="AK8" s="90"/>
      <c r="AL8" s="90"/>
      <c r="AM8" s="90"/>
      <c r="AN8" s="90"/>
      <c r="AO8" s="90"/>
      <c r="AP8" s="90">
        <v>1</v>
      </c>
      <c r="AQ8" s="90"/>
      <c r="AR8" s="90"/>
      <c r="AS8" s="90"/>
      <c r="AT8" s="90"/>
      <c r="AU8" s="90"/>
      <c r="AV8" s="90">
        <v>1</v>
      </c>
      <c r="AW8" s="90"/>
      <c r="AX8" s="90"/>
      <c r="AY8" s="90"/>
      <c r="AZ8" s="90"/>
      <c r="BA8" s="90"/>
      <c r="BB8" s="90">
        <v>1</v>
      </c>
      <c r="BC8" s="90"/>
      <c r="BD8" s="90"/>
      <c r="BE8" s="90"/>
      <c r="BF8" s="90"/>
      <c r="BG8" s="90"/>
      <c r="BH8" s="90">
        <v>1</v>
      </c>
      <c r="BI8" s="90"/>
      <c r="BJ8" s="90"/>
      <c r="BK8" s="90"/>
      <c r="BL8" s="90"/>
      <c r="BM8" s="90"/>
      <c r="BN8" s="90">
        <v>1</v>
      </c>
      <c r="BO8" s="90"/>
      <c r="BP8" s="90"/>
      <c r="BQ8" s="90"/>
      <c r="BR8" s="90"/>
      <c r="BS8" s="90"/>
      <c r="BT8" s="90">
        <v>1</v>
      </c>
      <c r="BU8" s="90"/>
      <c r="BV8" s="90"/>
      <c r="BW8" s="90"/>
      <c r="BX8" s="90"/>
      <c r="BY8" s="90"/>
      <c r="BZ8" s="90">
        <v>1</v>
      </c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>
        <v>1</v>
      </c>
      <c r="CM8" s="90"/>
      <c r="CN8" s="90"/>
      <c r="CO8" s="90"/>
      <c r="CP8" s="90"/>
      <c r="CQ8" s="90"/>
      <c r="CR8" s="90">
        <v>1</v>
      </c>
      <c r="CS8" s="90"/>
      <c r="CT8" s="90"/>
      <c r="CU8" s="90"/>
      <c r="CV8" s="90"/>
      <c r="CW8" s="90"/>
      <c r="CX8" s="90">
        <v>1</v>
      </c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</row>
    <row r="9" spans="1:131" s="79" customFormat="1" ht="12.75">
      <c r="A9" s="138" t="s">
        <v>248</v>
      </c>
      <c r="B9" s="138" t="s">
        <v>65</v>
      </c>
      <c r="C9" s="131">
        <v>1996</v>
      </c>
      <c r="D9" s="131">
        <v>72810710</v>
      </c>
      <c r="E9" s="91" t="s">
        <v>27</v>
      </c>
      <c r="F9" s="183">
        <f t="shared" si="5"/>
        <v>2</v>
      </c>
      <c r="G9" s="183">
        <f t="shared" si="0"/>
        <v>0</v>
      </c>
      <c r="H9" s="183">
        <f t="shared" si="1"/>
        <v>0</v>
      </c>
      <c r="I9" s="183">
        <f t="shared" si="2"/>
        <v>0</v>
      </c>
      <c r="J9" s="183">
        <f t="shared" si="3"/>
        <v>0</v>
      </c>
      <c r="K9" s="183">
        <f t="shared" si="4"/>
        <v>0</v>
      </c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>
        <v>1</v>
      </c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>
        <v>1</v>
      </c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</row>
    <row r="10" spans="1:131" s="79" customFormat="1" ht="12.75">
      <c r="A10" s="138" t="s">
        <v>249</v>
      </c>
      <c r="B10" s="138" t="s">
        <v>86</v>
      </c>
      <c r="C10" s="131">
        <v>1995</v>
      </c>
      <c r="D10" s="131">
        <v>73136013</v>
      </c>
      <c r="E10" s="91" t="s">
        <v>27</v>
      </c>
      <c r="F10" s="183">
        <f t="shared" si="5"/>
        <v>6</v>
      </c>
      <c r="G10" s="183">
        <f t="shared" si="0"/>
        <v>0</v>
      </c>
      <c r="H10" s="183">
        <f t="shared" si="1"/>
        <v>2</v>
      </c>
      <c r="I10" s="183">
        <f t="shared" si="2"/>
        <v>0</v>
      </c>
      <c r="J10" s="183">
        <f t="shared" si="3"/>
        <v>0</v>
      </c>
      <c r="K10" s="183">
        <f t="shared" si="4"/>
        <v>0</v>
      </c>
      <c r="L10" s="90">
        <v>1</v>
      </c>
      <c r="M10" s="90"/>
      <c r="N10" s="90"/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>
        <v>1</v>
      </c>
      <c r="Y10" s="90"/>
      <c r="Z10" s="90">
        <v>1</v>
      </c>
      <c r="AA10" s="90"/>
      <c r="AB10" s="90"/>
      <c r="AC10" s="90"/>
      <c r="AD10" s="90">
        <v>1</v>
      </c>
      <c r="AE10" s="90"/>
      <c r="AF10" s="90">
        <v>1</v>
      </c>
      <c r="AG10" s="90"/>
      <c r="AH10" s="90"/>
      <c r="AI10" s="90"/>
      <c r="AJ10" s="90"/>
      <c r="AK10" s="90"/>
      <c r="AL10" s="90"/>
      <c r="AM10" s="90"/>
      <c r="AN10" s="90"/>
      <c r="AO10" s="90"/>
      <c r="AP10" s="90">
        <v>1</v>
      </c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>
        <v>1</v>
      </c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</row>
    <row r="11" spans="1:131" s="79" customFormat="1" ht="12.75">
      <c r="A11" s="138" t="s">
        <v>75</v>
      </c>
      <c r="B11" s="138" t="s">
        <v>180</v>
      </c>
      <c r="C11" s="131">
        <v>1995</v>
      </c>
      <c r="D11" s="131">
        <v>73115230</v>
      </c>
      <c r="E11" s="91" t="s">
        <v>27</v>
      </c>
      <c r="F11" s="183">
        <f t="shared" si="5"/>
        <v>12</v>
      </c>
      <c r="G11" s="183">
        <f t="shared" si="0"/>
        <v>15</v>
      </c>
      <c r="H11" s="183">
        <f t="shared" si="1"/>
        <v>9</v>
      </c>
      <c r="I11" s="183">
        <f t="shared" si="2"/>
        <v>0</v>
      </c>
      <c r="J11" s="183">
        <f t="shared" si="3"/>
        <v>0</v>
      </c>
      <c r="K11" s="183">
        <f t="shared" si="4"/>
        <v>0</v>
      </c>
      <c r="L11" s="90">
        <v>1</v>
      </c>
      <c r="M11" s="90">
        <v>1</v>
      </c>
      <c r="N11" s="90"/>
      <c r="O11" s="90"/>
      <c r="P11" s="90"/>
      <c r="Q11" s="90"/>
      <c r="R11" s="90">
        <v>1</v>
      </c>
      <c r="S11" s="90">
        <v>1</v>
      </c>
      <c r="T11" s="90">
        <v>1</v>
      </c>
      <c r="U11" s="90"/>
      <c r="V11" s="90"/>
      <c r="W11" s="90"/>
      <c r="X11" s="90">
        <v>1</v>
      </c>
      <c r="Y11" s="90">
        <v>1</v>
      </c>
      <c r="Z11" s="90">
        <v>1</v>
      </c>
      <c r="AA11" s="90"/>
      <c r="AB11" s="90"/>
      <c r="AC11" s="90"/>
      <c r="AD11" s="90">
        <v>1</v>
      </c>
      <c r="AE11" s="90">
        <v>1</v>
      </c>
      <c r="AF11" s="90">
        <v>1</v>
      </c>
      <c r="AG11" s="90"/>
      <c r="AH11" s="90"/>
      <c r="AI11" s="90"/>
      <c r="AJ11" s="90">
        <v>1</v>
      </c>
      <c r="AK11" s="90">
        <v>1</v>
      </c>
      <c r="AL11" s="90">
        <v>2</v>
      </c>
      <c r="AM11" s="90"/>
      <c r="AN11" s="90"/>
      <c r="AO11" s="90"/>
      <c r="AP11" s="90">
        <v>1</v>
      </c>
      <c r="AQ11" s="90">
        <v>2</v>
      </c>
      <c r="AR11" s="90">
        <v>1</v>
      </c>
      <c r="AS11" s="90"/>
      <c r="AT11" s="90"/>
      <c r="AU11" s="90"/>
      <c r="AV11" s="90">
        <v>1</v>
      </c>
      <c r="AW11" s="90">
        <v>2</v>
      </c>
      <c r="AX11" s="90"/>
      <c r="AY11" s="90"/>
      <c r="AZ11" s="90"/>
      <c r="BA11" s="90"/>
      <c r="BB11" s="90">
        <v>1</v>
      </c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>
        <v>1</v>
      </c>
      <c r="BO11" s="90">
        <v>2</v>
      </c>
      <c r="BP11" s="90">
        <v>1</v>
      </c>
      <c r="BQ11" s="90"/>
      <c r="BR11" s="90"/>
      <c r="BS11" s="90"/>
      <c r="BT11" s="90"/>
      <c r="BU11" s="90"/>
      <c r="BV11" s="90"/>
      <c r="BW11" s="90"/>
      <c r="BX11" s="90"/>
      <c r="BY11" s="90"/>
      <c r="BZ11" s="90">
        <v>1</v>
      </c>
      <c r="CA11" s="90">
        <v>1</v>
      </c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>
        <v>1</v>
      </c>
      <c r="CS11" s="90">
        <v>1</v>
      </c>
      <c r="CT11" s="90">
        <v>1</v>
      </c>
      <c r="CU11" s="90"/>
      <c r="CV11" s="90"/>
      <c r="CW11" s="90"/>
      <c r="CX11" s="90">
        <v>1</v>
      </c>
      <c r="CY11" s="90">
        <v>2</v>
      </c>
      <c r="CZ11" s="90">
        <v>1</v>
      </c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</row>
    <row r="12" spans="1:131" s="79" customFormat="1" ht="12.75">
      <c r="A12" s="138" t="s">
        <v>250</v>
      </c>
      <c r="B12" s="138" t="s">
        <v>251</v>
      </c>
      <c r="C12" s="131">
        <v>1995</v>
      </c>
      <c r="D12" s="131">
        <v>73127588</v>
      </c>
      <c r="E12" s="91" t="s">
        <v>27</v>
      </c>
      <c r="F12" s="183">
        <f t="shared" si="5"/>
        <v>15</v>
      </c>
      <c r="G12" s="183">
        <f t="shared" si="0"/>
        <v>12</v>
      </c>
      <c r="H12" s="183">
        <f t="shared" si="1"/>
        <v>21</v>
      </c>
      <c r="I12" s="183">
        <f t="shared" si="2"/>
        <v>4</v>
      </c>
      <c r="J12" s="183">
        <f t="shared" si="3"/>
        <v>0</v>
      </c>
      <c r="K12" s="183">
        <f t="shared" si="4"/>
        <v>0</v>
      </c>
      <c r="L12" s="90">
        <v>1</v>
      </c>
      <c r="M12" s="90"/>
      <c r="N12" s="90">
        <v>2</v>
      </c>
      <c r="O12" s="90">
        <v>1</v>
      </c>
      <c r="P12" s="90"/>
      <c r="Q12" s="90"/>
      <c r="R12" s="90">
        <v>1</v>
      </c>
      <c r="S12" s="90">
        <v>1</v>
      </c>
      <c r="T12" s="90"/>
      <c r="U12" s="90"/>
      <c r="V12" s="90"/>
      <c r="W12" s="90"/>
      <c r="X12" s="90">
        <v>1</v>
      </c>
      <c r="Y12" s="90">
        <v>2</v>
      </c>
      <c r="Z12" s="90">
        <v>1</v>
      </c>
      <c r="AA12" s="90"/>
      <c r="AB12" s="90"/>
      <c r="AC12" s="90"/>
      <c r="AD12" s="90">
        <v>1</v>
      </c>
      <c r="AE12" s="90"/>
      <c r="AF12" s="90">
        <v>3</v>
      </c>
      <c r="AG12" s="90"/>
      <c r="AH12" s="90"/>
      <c r="AI12" s="90"/>
      <c r="AJ12" s="90">
        <v>1</v>
      </c>
      <c r="AK12" s="90">
        <v>1</v>
      </c>
      <c r="AL12" s="90">
        <v>3</v>
      </c>
      <c r="AM12" s="90"/>
      <c r="AN12" s="90"/>
      <c r="AO12" s="90"/>
      <c r="AP12" s="90">
        <v>1</v>
      </c>
      <c r="AQ12" s="90">
        <v>1</v>
      </c>
      <c r="AR12" s="90">
        <v>2</v>
      </c>
      <c r="AS12" s="90"/>
      <c r="AT12" s="90"/>
      <c r="AU12" s="90"/>
      <c r="AV12" s="90">
        <v>1</v>
      </c>
      <c r="AW12" s="90">
        <v>2</v>
      </c>
      <c r="AX12" s="90">
        <v>3</v>
      </c>
      <c r="AY12" s="90">
        <v>1</v>
      </c>
      <c r="AZ12" s="90"/>
      <c r="BA12" s="90"/>
      <c r="BB12" s="90">
        <v>1</v>
      </c>
      <c r="BC12" s="90">
        <v>1</v>
      </c>
      <c r="BD12" s="90">
        <v>1</v>
      </c>
      <c r="BE12" s="90"/>
      <c r="BF12" s="90"/>
      <c r="BG12" s="90"/>
      <c r="BH12" s="90">
        <v>1</v>
      </c>
      <c r="BI12" s="90"/>
      <c r="BJ12" s="90">
        <v>2</v>
      </c>
      <c r="BK12" s="90">
        <v>1</v>
      </c>
      <c r="BL12" s="90"/>
      <c r="BM12" s="90"/>
      <c r="BN12" s="90">
        <v>1</v>
      </c>
      <c r="BO12" s="90"/>
      <c r="BP12" s="90"/>
      <c r="BQ12" s="90"/>
      <c r="BR12" s="90"/>
      <c r="BS12" s="90"/>
      <c r="BT12" s="90">
        <v>1</v>
      </c>
      <c r="BU12" s="90"/>
      <c r="BV12" s="90"/>
      <c r="BW12" s="90"/>
      <c r="BX12" s="90"/>
      <c r="BY12" s="90"/>
      <c r="BZ12" s="90">
        <v>1</v>
      </c>
      <c r="CA12" s="90">
        <v>1</v>
      </c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>
        <v>1</v>
      </c>
      <c r="CM12" s="90">
        <v>2</v>
      </c>
      <c r="CN12" s="90">
        <v>2</v>
      </c>
      <c r="CO12" s="90"/>
      <c r="CP12" s="90"/>
      <c r="CQ12" s="90"/>
      <c r="CR12" s="90">
        <v>1</v>
      </c>
      <c r="CS12" s="90">
        <v>1</v>
      </c>
      <c r="CT12" s="90">
        <v>1</v>
      </c>
      <c r="CU12" s="90">
        <v>1</v>
      </c>
      <c r="CV12" s="90"/>
      <c r="CW12" s="90"/>
      <c r="CX12" s="90">
        <v>1</v>
      </c>
      <c r="CY12" s="90"/>
      <c r="CZ12" s="90">
        <v>1</v>
      </c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</row>
    <row r="13" spans="1:131" s="79" customFormat="1" ht="12.75">
      <c r="A13" s="138" t="s">
        <v>252</v>
      </c>
      <c r="B13" s="138" t="s">
        <v>198</v>
      </c>
      <c r="C13" s="131">
        <v>1995</v>
      </c>
      <c r="D13" s="131">
        <v>73420080</v>
      </c>
      <c r="E13" s="91" t="s">
        <v>27</v>
      </c>
      <c r="F13" s="183">
        <f t="shared" si="5"/>
        <v>16</v>
      </c>
      <c r="G13" s="183">
        <f t="shared" si="0"/>
        <v>4</v>
      </c>
      <c r="H13" s="183">
        <f t="shared" si="1"/>
        <v>10</v>
      </c>
      <c r="I13" s="183">
        <f t="shared" si="2"/>
        <v>1</v>
      </c>
      <c r="J13" s="183">
        <f t="shared" si="3"/>
        <v>0</v>
      </c>
      <c r="K13" s="183">
        <f t="shared" si="4"/>
        <v>0</v>
      </c>
      <c r="L13" s="90">
        <v>1</v>
      </c>
      <c r="M13" s="90"/>
      <c r="N13" s="90">
        <v>1</v>
      </c>
      <c r="O13" s="90"/>
      <c r="P13" s="90"/>
      <c r="Q13" s="90"/>
      <c r="R13" s="90">
        <v>1</v>
      </c>
      <c r="S13" s="90"/>
      <c r="T13" s="90"/>
      <c r="U13" s="90"/>
      <c r="V13" s="90"/>
      <c r="W13" s="90"/>
      <c r="X13" s="90">
        <v>1</v>
      </c>
      <c r="Y13" s="90"/>
      <c r="Z13" s="90"/>
      <c r="AA13" s="90"/>
      <c r="AB13" s="90"/>
      <c r="AC13" s="90"/>
      <c r="AD13" s="90">
        <v>1</v>
      </c>
      <c r="AE13" s="90"/>
      <c r="AF13" s="90">
        <v>1</v>
      </c>
      <c r="AG13" s="90"/>
      <c r="AH13" s="90"/>
      <c r="AI13" s="90"/>
      <c r="AJ13" s="90">
        <v>1</v>
      </c>
      <c r="AK13" s="90"/>
      <c r="AL13" s="90">
        <v>2</v>
      </c>
      <c r="AM13" s="90"/>
      <c r="AN13" s="90"/>
      <c r="AO13" s="90"/>
      <c r="AP13" s="90">
        <v>1</v>
      </c>
      <c r="AQ13" s="90">
        <v>1</v>
      </c>
      <c r="AR13" s="90">
        <v>1</v>
      </c>
      <c r="AS13" s="90"/>
      <c r="AT13" s="90"/>
      <c r="AU13" s="90"/>
      <c r="AV13" s="90">
        <v>1</v>
      </c>
      <c r="AW13" s="90"/>
      <c r="AX13" s="90"/>
      <c r="AY13" s="90"/>
      <c r="AZ13" s="90"/>
      <c r="BA13" s="90"/>
      <c r="BB13" s="90">
        <v>1</v>
      </c>
      <c r="BC13" s="90">
        <v>1</v>
      </c>
      <c r="BD13" s="90"/>
      <c r="BE13" s="90"/>
      <c r="BF13" s="90"/>
      <c r="BG13" s="90"/>
      <c r="BH13" s="90">
        <v>1</v>
      </c>
      <c r="BI13" s="90"/>
      <c r="BJ13" s="90">
        <v>1</v>
      </c>
      <c r="BK13" s="90"/>
      <c r="BL13" s="90"/>
      <c r="BM13" s="90"/>
      <c r="BN13" s="90">
        <v>1</v>
      </c>
      <c r="BO13" s="90"/>
      <c r="BP13" s="90"/>
      <c r="BQ13" s="90"/>
      <c r="BR13" s="90"/>
      <c r="BS13" s="90"/>
      <c r="BT13" s="90">
        <v>1</v>
      </c>
      <c r="BU13" s="90"/>
      <c r="BV13" s="90">
        <v>2</v>
      </c>
      <c r="BW13" s="90"/>
      <c r="BX13" s="90"/>
      <c r="BY13" s="90"/>
      <c r="BZ13" s="90">
        <v>1</v>
      </c>
      <c r="CA13" s="90"/>
      <c r="CB13" s="90">
        <v>2</v>
      </c>
      <c r="CC13" s="90"/>
      <c r="CD13" s="90"/>
      <c r="CE13" s="90"/>
      <c r="CF13" s="90">
        <v>1</v>
      </c>
      <c r="CG13" s="90"/>
      <c r="CH13" s="90"/>
      <c r="CI13" s="90"/>
      <c r="CJ13" s="90"/>
      <c r="CK13" s="90"/>
      <c r="CL13" s="90">
        <v>1</v>
      </c>
      <c r="CM13" s="90"/>
      <c r="CN13" s="90"/>
      <c r="CO13" s="90"/>
      <c r="CP13" s="90"/>
      <c r="CQ13" s="90"/>
      <c r="CR13" s="90">
        <v>1</v>
      </c>
      <c r="CS13" s="90">
        <v>2</v>
      </c>
      <c r="CT13" s="90"/>
      <c r="CU13" s="90">
        <v>1</v>
      </c>
      <c r="CV13" s="90"/>
      <c r="CW13" s="90"/>
      <c r="CX13" s="90">
        <v>1</v>
      </c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</row>
    <row r="14" spans="1:137" s="79" customFormat="1" ht="12.75">
      <c r="A14" s="138" t="s">
        <v>88</v>
      </c>
      <c r="B14" s="138" t="s">
        <v>253</v>
      </c>
      <c r="C14" s="131">
        <v>1996</v>
      </c>
      <c r="D14" s="131">
        <v>73435212</v>
      </c>
      <c r="E14" s="91" t="s">
        <v>27</v>
      </c>
      <c r="F14" s="183">
        <f t="shared" si="5"/>
        <v>5</v>
      </c>
      <c r="G14" s="183">
        <f t="shared" si="0"/>
        <v>0</v>
      </c>
      <c r="H14" s="183">
        <f t="shared" si="1"/>
        <v>1</v>
      </c>
      <c r="I14" s="183">
        <f t="shared" si="2"/>
        <v>0</v>
      </c>
      <c r="J14" s="183">
        <f t="shared" si="3"/>
        <v>0</v>
      </c>
      <c r="K14" s="183">
        <f t="shared" si="4"/>
        <v>0</v>
      </c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>
        <v>1</v>
      </c>
      <c r="AW14" s="90"/>
      <c r="AX14" s="90"/>
      <c r="AY14" s="90"/>
      <c r="AZ14" s="90"/>
      <c r="BA14" s="90"/>
      <c r="BB14" s="90">
        <v>1</v>
      </c>
      <c r="BC14" s="90"/>
      <c r="BD14" s="90">
        <v>1</v>
      </c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>
        <v>1</v>
      </c>
      <c r="CA14" s="90"/>
      <c r="CB14" s="90"/>
      <c r="CC14" s="90"/>
      <c r="CD14" s="90"/>
      <c r="CE14" s="90"/>
      <c r="CF14" s="90">
        <v>1</v>
      </c>
      <c r="CG14" s="90"/>
      <c r="CH14" s="90"/>
      <c r="CI14" s="90"/>
      <c r="CJ14" s="90"/>
      <c r="CK14" s="90"/>
      <c r="CL14" s="90">
        <v>1</v>
      </c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</row>
    <row r="15" spans="1:131" s="79" customFormat="1" ht="12.75">
      <c r="A15" s="138" t="s">
        <v>254</v>
      </c>
      <c r="B15" s="138" t="s">
        <v>91</v>
      </c>
      <c r="C15" s="131">
        <v>1995</v>
      </c>
      <c r="D15" s="131">
        <v>73122427</v>
      </c>
      <c r="E15" s="91" t="s">
        <v>27</v>
      </c>
      <c r="F15" s="183">
        <f t="shared" si="5"/>
        <v>14</v>
      </c>
      <c r="G15" s="183">
        <f t="shared" si="0"/>
        <v>4</v>
      </c>
      <c r="H15" s="183">
        <f t="shared" si="1"/>
        <v>1</v>
      </c>
      <c r="I15" s="183">
        <f t="shared" si="2"/>
        <v>0</v>
      </c>
      <c r="J15" s="183">
        <f t="shared" si="3"/>
        <v>0</v>
      </c>
      <c r="K15" s="183">
        <f t="shared" si="4"/>
        <v>0</v>
      </c>
      <c r="L15" s="90">
        <v>1</v>
      </c>
      <c r="M15" s="90"/>
      <c r="N15" s="90"/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>
        <v>1</v>
      </c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>
        <v>1</v>
      </c>
      <c r="AK15" s="90"/>
      <c r="AL15" s="90"/>
      <c r="AM15" s="90"/>
      <c r="AN15" s="90"/>
      <c r="AO15" s="90"/>
      <c r="AP15" s="90">
        <v>1</v>
      </c>
      <c r="AQ15" s="90"/>
      <c r="AR15" s="90"/>
      <c r="AS15" s="90"/>
      <c r="AT15" s="90"/>
      <c r="AU15" s="90"/>
      <c r="AV15" s="90">
        <v>1</v>
      </c>
      <c r="AW15" s="90"/>
      <c r="AX15" s="90">
        <v>1</v>
      </c>
      <c r="AY15" s="90"/>
      <c r="AZ15" s="90"/>
      <c r="BA15" s="90"/>
      <c r="BB15" s="90">
        <v>1</v>
      </c>
      <c r="BC15" s="90">
        <v>1</v>
      </c>
      <c r="BD15" s="90"/>
      <c r="BE15" s="90"/>
      <c r="BF15" s="90"/>
      <c r="BG15" s="90"/>
      <c r="BH15" s="90">
        <v>1</v>
      </c>
      <c r="BI15" s="90">
        <v>2</v>
      </c>
      <c r="BJ15" s="90"/>
      <c r="BK15" s="90"/>
      <c r="BL15" s="90"/>
      <c r="BM15" s="90"/>
      <c r="BN15" s="90">
        <v>1</v>
      </c>
      <c r="BO15" s="90"/>
      <c r="BP15" s="90"/>
      <c r="BQ15" s="90"/>
      <c r="BR15" s="90"/>
      <c r="BS15" s="90"/>
      <c r="BT15" s="90">
        <v>1</v>
      </c>
      <c r="BU15" s="90">
        <v>1</v>
      </c>
      <c r="BV15" s="90"/>
      <c r="BW15" s="90"/>
      <c r="BX15" s="90"/>
      <c r="BY15" s="90"/>
      <c r="BZ15" s="90">
        <v>1</v>
      </c>
      <c r="CA15" s="90"/>
      <c r="CB15" s="90"/>
      <c r="CC15" s="90"/>
      <c r="CD15" s="90"/>
      <c r="CE15" s="90"/>
      <c r="CF15" s="90">
        <v>1</v>
      </c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>
        <v>1</v>
      </c>
      <c r="CS15" s="90"/>
      <c r="CT15" s="90"/>
      <c r="CU15" s="90"/>
      <c r="CV15" s="90"/>
      <c r="CW15" s="90"/>
      <c r="CX15" s="90">
        <v>1</v>
      </c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</row>
    <row r="16" spans="1:137" s="90" customFormat="1" ht="12.75">
      <c r="A16" s="130" t="s">
        <v>255</v>
      </c>
      <c r="B16" s="130" t="s">
        <v>69</v>
      </c>
      <c r="C16" s="131">
        <v>1997</v>
      </c>
      <c r="D16" s="131">
        <v>72436604</v>
      </c>
      <c r="E16" s="91" t="s">
        <v>27</v>
      </c>
      <c r="F16" s="183">
        <f t="shared" si="5"/>
        <v>4</v>
      </c>
      <c r="G16" s="183">
        <f t="shared" si="0"/>
        <v>1</v>
      </c>
      <c r="H16" s="183">
        <f t="shared" si="1"/>
        <v>0</v>
      </c>
      <c r="I16" s="183">
        <f t="shared" si="2"/>
        <v>0</v>
      </c>
      <c r="J16" s="183">
        <f t="shared" si="3"/>
        <v>0</v>
      </c>
      <c r="K16" s="183">
        <f t="shared" si="4"/>
        <v>0</v>
      </c>
      <c r="AV16" s="90">
        <v>1</v>
      </c>
      <c r="BB16" s="90">
        <v>1</v>
      </c>
      <c r="BZ16" s="90">
        <v>1</v>
      </c>
      <c r="CF16" s="90">
        <v>1</v>
      </c>
      <c r="CG16" s="90">
        <v>1</v>
      </c>
      <c r="EB16" s="79"/>
      <c r="EC16" s="79"/>
      <c r="ED16" s="79"/>
      <c r="EE16" s="79"/>
      <c r="EF16" s="79"/>
      <c r="EG16" s="79"/>
    </row>
    <row r="17" spans="1:131" s="79" customFormat="1" ht="12.75">
      <c r="A17" s="94" t="s">
        <v>256</v>
      </c>
      <c r="B17" s="94" t="s">
        <v>71</v>
      </c>
      <c r="C17" s="95">
        <v>1994</v>
      </c>
      <c r="D17" s="131">
        <v>73419156</v>
      </c>
      <c r="E17" s="91" t="s">
        <v>27</v>
      </c>
      <c r="F17" s="183">
        <f t="shared" si="5"/>
        <v>13</v>
      </c>
      <c r="G17" s="183">
        <f t="shared" si="0"/>
        <v>8</v>
      </c>
      <c r="H17" s="183">
        <f t="shared" si="1"/>
        <v>8</v>
      </c>
      <c r="I17" s="183">
        <f t="shared" si="2"/>
        <v>3</v>
      </c>
      <c r="J17" s="183">
        <f t="shared" si="3"/>
        <v>0</v>
      </c>
      <c r="K17" s="183">
        <f t="shared" si="4"/>
        <v>0</v>
      </c>
      <c r="L17" s="90">
        <v>1</v>
      </c>
      <c r="M17" s="90">
        <v>1</v>
      </c>
      <c r="N17" s="90"/>
      <c r="O17" s="90"/>
      <c r="P17" s="90"/>
      <c r="Q17" s="90"/>
      <c r="R17" s="90">
        <v>1</v>
      </c>
      <c r="S17" s="90"/>
      <c r="T17" s="90"/>
      <c r="U17" s="90">
        <v>1</v>
      </c>
      <c r="V17" s="90"/>
      <c r="W17" s="90"/>
      <c r="X17" s="90">
        <v>1</v>
      </c>
      <c r="Y17" s="90"/>
      <c r="Z17" s="90">
        <v>1</v>
      </c>
      <c r="AA17" s="90">
        <v>1</v>
      </c>
      <c r="AB17" s="90"/>
      <c r="AC17" s="90"/>
      <c r="AD17" s="90">
        <v>1</v>
      </c>
      <c r="AE17" s="90"/>
      <c r="AF17" s="90">
        <v>2</v>
      </c>
      <c r="AG17" s="90"/>
      <c r="AH17" s="90"/>
      <c r="AI17" s="90"/>
      <c r="AJ17" s="90">
        <v>1</v>
      </c>
      <c r="AK17" s="90">
        <v>1</v>
      </c>
      <c r="AL17" s="90">
        <v>1</v>
      </c>
      <c r="AM17" s="90"/>
      <c r="AN17" s="90"/>
      <c r="AO17" s="90"/>
      <c r="AP17" s="90">
        <v>1</v>
      </c>
      <c r="AQ17" s="90"/>
      <c r="AR17" s="90">
        <v>2</v>
      </c>
      <c r="AS17" s="90"/>
      <c r="AT17" s="90"/>
      <c r="AU17" s="90"/>
      <c r="AV17" s="90">
        <v>1</v>
      </c>
      <c r="AW17" s="90"/>
      <c r="AX17" s="90"/>
      <c r="AY17" s="90"/>
      <c r="AZ17" s="90"/>
      <c r="BA17" s="90"/>
      <c r="BB17" s="90">
        <v>1</v>
      </c>
      <c r="BC17" s="90">
        <v>2</v>
      </c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>
        <v>1</v>
      </c>
      <c r="BO17" s="90">
        <v>1</v>
      </c>
      <c r="BP17" s="90"/>
      <c r="BQ17" s="90"/>
      <c r="BR17" s="90"/>
      <c r="BS17" s="90"/>
      <c r="BT17" s="90">
        <v>1</v>
      </c>
      <c r="BU17" s="90"/>
      <c r="BV17" s="90">
        <v>1</v>
      </c>
      <c r="BW17" s="90"/>
      <c r="BX17" s="90"/>
      <c r="BY17" s="90"/>
      <c r="BZ17" s="90">
        <v>1</v>
      </c>
      <c r="CA17" s="90">
        <v>1</v>
      </c>
      <c r="CB17" s="90"/>
      <c r="CC17" s="90"/>
      <c r="CD17" s="90"/>
      <c r="CE17" s="90"/>
      <c r="CF17" s="90">
        <v>1</v>
      </c>
      <c r="CG17" s="90">
        <v>1</v>
      </c>
      <c r="CH17" s="90">
        <v>1</v>
      </c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>
        <v>1</v>
      </c>
      <c r="CY17" s="90">
        <v>1</v>
      </c>
      <c r="CZ17" s="90"/>
      <c r="DA17" s="90">
        <v>1</v>
      </c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</row>
    <row r="18" spans="1:131" s="79" customFormat="1" ht="12.75">
      <c r="A18" s="138" t="s">
        <v>257</v>
      </c>
      <c r="B18" s="138" t="s">
        <v>258</v>
      </c>
      <c r="C18" s="131">
        <v>1997</v>
      </c>
      <c r="D18" s="131">
        <v>72812953</v>
      </c>
      <c r="E18" s="91" t="s">
        <v>27</v>
      </c>
      <c r="F18" s="183">
        <f t="shared" si="5"/>
        <v>4</v>
      </c>
      <c r="G18" s="183">
        <f t="shared" si="0"/>
        <v>0</v>
      </c>
      <c r="H18" s="183">
        <f t="shared" si="1"/>
        <v>1</v>
      </c>
      <c r="I18" s="183">
        <f t="shared" si="2"/>
        <v>0</v>
      </c>
      <c r="J18" s="183">
        <f t="shared" si="3"/>
        <v>0</v>
      </c>
      <c r="K18" s="183">
        <f t="shared" si="4"/>
        <v>0</v>
      </c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>
        <v>1</v>
      </c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>
        <v>1</v>
      </c>
      <c r="CA18" s="90"/>
      <c r="CB18" s="90">
        <v>1</v>
      </c>
      <c r="CC18" s="90"/>
      <c r="CD18" s="90"/>
      <c r="CE18" s="90"/>
      <c r="CF18" s="90">
        <v>1</v>
      </c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>
        <v>1</v>
      </c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</row>
    <row r="19" spans="6:131" ht="12.75">
      <c r="F19" s="1">
        <f>SUM(F3:F18)</f>
        <v>163</v>
      </c>
      <c r="G19" s="1">
        <f>SUM(G3:G18)</f>
        <v>116</v>
      </c>
      <c r="H19" s="1">
        <f>SUM(H3:H18)</f>
        <v>93</v>
      </c>
      <c r="I19" s="1">
        <f>SUM(I3:I18)</f>
        <v>11</v>
      </c>
      <c r="J19" s="1">
        <f>SUM(J3:J18)</f>
        <v>0</v>
      </c>
      <c r="K19" s="1">
        <f>SUM(K3:K18)</f>
        <v>0</v>
      </c>
      <c r="L19" s="1">
        <f>SUM(L3:L18)</f>
        <v>11</v>
      </c>
      <c r="M19" s="88">
        <f>SUM(M3:M18)</f>
        <v>7</v>
      </c>
      <c r="N19" s="88">
        <f>SUM(N3:N18)</f>
        <v>10</v>
      </c>
      <c r="O19" s="88">
        <f>SUM(O3:O18)</f>
        <v>1</v>
      </c>
      <c r="P19" s="88">
        <f>SUM(P3:P18)</f>
        <v>0</v>
      </c>
      <c r="Q19" s="88">
        <f>SUM(Q3:Q18)</f>
        <v>0</v>
      </c>
      <c r="R19" s="88">
        <f>SUM(R3:R18)</f>
        <v>10</v>
      </c>
      <c r="S19" s="88">
        <f>SUM(S3:S18)</f>
        <v>6</v>
      </c>
      <c r="T19" s="88">
        <f>SUM(T3:T18)</f>
        <v>2</v>
      </c>
      <c r="U19" s="88">
        <f>SUM(U3:U18)</f>
        <v>1</v>
      </c>
      <c r="V19" s="88">
        <f>SUM(V3:V18)</f>
        <v>0</v>
      </c>
      <c r="W19" s="88">
        <f>SUM(W3:W18)</f>
        <v>0</v>
      </c>
      <c r="X19" s="88">
        <f>SUM(X3:X18)</f>
        <v>11</v>
      </c>
      <c r="Y19" s="88">
        <f>SUM(Y3:Y18)</f>
        <v>3</v>
      </c>
      <c r="Z19" s="88">
        <f>SUM(Z3:Z18)</f>
        <v>8</v>
      </c>
      <c r="AA19" s="88">
        <f>SUM(AA3:AA18)</f>
        <v>1</v>
      </c>
      <c r="AB19" s="88">
        <f>SUM(AB3:AB18)</f>
        <v>0</v>
      </c>
      <c r="AC19" s="88">
        <f>SUM(AC3:AC18)</f>
        <v>0</v>
      </c>
      <c r="AD19" s="88">
        <f>SUM(AD3:AD18)</f>
        <v>10</v>
      </c>
      <c r="AE19" s="88">
        <f>SUM(AE3:AE18)</f>
        <v>6</v>
      </c>
      <c r="AF19" s="88">
        <f>SUM(AF3:AF18)</f>
        <v>10</v>
      </c>
      <c r="AG19" s="88">
        <f>SUM(AG3:AG18)</f>
        <v>0</v>
      </c>
      <c r="AH19" s="88">
        <f>SUM(AH3:AH18)</f>
        <v>0</v>
      </c>
      <c r="AI19" s="88">
        <f>SUM(AI3:AI18)</f>
        <v>0</v>
      </c>
      <c r="AJ19" s="88">
        <f>SUM(AJ3:AJ18)</f>
        <v>9</v>
      </c>
      <c r="AK19" s="88">
        <f>SUM(AK3:AK18)</f>
        <v>7</v>
      </c>
      <c r="AL19" s="88">
        <f>SUM(AL3:AL18)</f>
        <v>10</v>
      </c>
      <c r="AM19" s="88">
        <f>SUM(AM3:AM18)</f>
        <v>0</v>
      </c>
      <c r="AN19" s="88">
        <f>SUM(AN3:AN18)</f>
        <v>0</v>
      </c>
      <c r="AO19" s="88">
        <f>SUM(AO3:AO18)</f>
        <v>0</v>
      </c>
      <c r="AP19" s="88">
        <f>SUM(AP3:AP18)</f>
        <v>10</v>
      </c>
      <c r="AQ19" s="88">
        <f>SUM(AQ3:AQ18)</f>
        <v>8</v>
      </c>
      <c r="AR19" s="88">
        <f>SUM(AR3:AR18)</f>
        <v>10</v>
      </c>
      <c r="AS19" s="88">
        <f>SUM(AS3:AS18)</f>
        <v>0</v>
      </c>
      <c r="AT19" s="88">
        <f>SUM(AT3:AT18)</f>
        <v>0</v>
      </c>
      <c r="AU19" s="88">
        <f>SUM(AU3:AU18)</f>
        <v>0</v>
      </c>
      <c r="AV19" s="88">
        <f>SUM(AV3:AV18)</f>
        <v>13</v>
      </c>
      <c r="AW19" s="88">
        <f>SUM(AW3:AW18)</f>
        <v>7</v>
      </c>
      <c r="AX19" s="88">
        <f>SUM(AX3:AX18)</f>
        <v>6</v>
      </c>
      <c r="AY19" s="88">
        <f>SUM(AY3:AY18)</f>
        <v>1</v>
      </c>
      <c r="AZ19" s="88">
        <f>SUM(AZ3:AZ18)</f>
        <v>0</v>
      </c>
      <c r="BA19" s="88">
        <f>SUM(BA3:BA18)</f>
        <v>0</v>
      </c>
      <c r="BB19" s="88">
        <f>SUM(BB3:BB18)</f>
        <v>13</v>
      </c>
      <c r="BC19" s="88">
        <f>SUM(BC3:BC18)</f>
        <v>12</v>
      </c>
      <c r="BD19" s="88">
        <f>SUM(BD3:BD18)</f>
        <v>2</v>
      </c>
      <c r="BE19" s="88">
        <f>SUM(BE3:BE18)</f>
        <v>0</v>
      </c>
      <c r="BF19" s="88">
        <f>SUM(BF3:BF18)</f>
        <v>0</v>
      </c>
      <c r="BG19" s="88">
        <f>SUM(BG3:BG18)</f>
        <v>0</v>
      </c>
      <c r="BH19" s="88">
        <f>SUM(BH3:BH18)</f>
        <v>7</v>
      </c>
      <c r="BI19" s="88">
        <f>SUM(BI3:BI18)</f>
        <v>10</v>
      </c>
      <c r="BJ19" s="88">
        <f>SUM(BJ3:BJ18)</f>
        <v>4</v>
      </c>
      <c r="BK19" s="88">
        <f>SUM(BK3:BK18)</f>
        <v>2</v>
      </c>
      <c r="BL19" s="88">
        <f>SUM(BL3:BL18)</f>
        <v>0</v>
      </c>
      <c r="BM19" s="88">
        <f>SUM(BM3:BM18)</f>
        <v>0</v>
      </c>
      <c r="BN19" s="88">
        <f>SUM(BN3:BN18)</f>
        <v>11</v>
      </c>
      <c r="BO19" s="88">
        <f>SUM(BO3:BO18)</f>
        <v>8</v>
      </c>
      <c r="BP19" s="88">
        <f>SUM(BP3:BP18)</f>
        <v>3</v>
      </c>
      <c r="BQ19" s="88">
        <f>SUM(BQ3:BQ18)</f>
        <v>1</v>
      </c>
      <c r="BR19" s="88">
        <f>SUM(BR3:BR18)</f>
        <v>0</v>
      </c>
      <c r="BS19" s="88">
        <f>SUM(BS3:BS18)</f>
        <v>0</v>
      </c>
      <c r="BT19" s="88">
        <f>SUM(BT3:BT18)</f>
        <v>9</v>
      </c>
      <c r="BU19" s="88">
        <f>SUM(BU3:BU18)</f>
        <v>6</v>
      </c>
      <c r="BV19" s="88">
        <f>SUM(BV3:BV18)</f>
        <v>7</v>
      </c>
      <c r="BW19" s="88">
        <f>SUM(BW3:BW18)</f>
        <v>0</v>
      </c>
      <c r="BX19" s="88">
        <f>SUM(BX3:BX18)</f>
        <v>0</v>
      </c>
      <c r="BY19" s="88">
        <f>SUM(BY3:BY18)</f>
        <v>0</v>
      </c>
      <c r="BZ19" s="88">
        <f>SUM(BZ3:BZ18)</f>
        <v>13</v>
      </c>
      <c r="CA19" s="88">
        <f>SUM(CA3:CA18)</f>
        <v>4</v>
      </c>
      <c r="CB19" s="88">
        <f>SUM(CB3:CB18)</f>
        <v>4</v>
      </c>
      <c r="CC19" s="88">
        <f>SUM(CC3:CC18)</f>
        <v>0</v>
      </c>
      <c r="CD19" s="88">
        <f>SUM(CD3:CD18)</f>
        <v>0</v>
      </c>
      <c r="CE19" s="88">
        <f>SUM(CE3:CE18)</f>
        <v>0</v>
      </c>
      <c r="CF19" s="88">
        <f>SUM(CF3:CF18)</f>
        <v>11</v>
      </c>
      <c r="CG19" s="88">
        <f>SUM(CG3:CG18)</f>
        <v>9</v>
      </c>
      <c r="CH19" s="88">
        <f>SUM(CH3:CH18)</f>
        <v>1</v>
      </c>
      <c r="CI19" s="88">
        <f>SUM(CI3:CI18)</f>
        <v>1</v>
      </c>
      <c r="CJ19" s="88">
        <f>SUM(CJ3:CJ18)</f>
        <v>0</v>
      </c>
      <c r="CK19" s="88">
        <f>SUM(CK3:CK18)</f>
        <v>0</v>
      </c>
      <c r="CL19" s="88">
        <f>SUM(CL3:CL18)</f>
        <v>7</v>
      </c>
      <c r="CM19" s="88">
        <f>SUM(CM3:CM18)</f>
        <v>7</v>
      </c>
      <c r="CN19" s="88">
        <f>SUM(CN3:CN18)</f>
        <v>5</v>
      </c>
      <c r="CO19" s="88">
        <f>SUM(CO3:CO18)</f>
        <v>0</v>
      </c>
      <c r="CP19" s="88">
        <f>SUM(CP3:CP18)</f>
        <v>0</v>
      </c>
      <c r="CQ19" s="88">
        <f>SUM(CQ3:CQ18)</f>
        <v>0</v>
      </c>
      <c r="CR19" s="88">
        <f>SUM(CR3:CR18)</f>
        <v>9</v>
      </c>
      <c r="CS19" s="88">
        <f>SUM(CS3:CS18)</f>
        <v>11</v>
      </c>
      <c r="CT19" s="88">
        <f>SUM(CT3:CT18)</f>
        <v>7</v>
      </c>
      <c r="CU19" s="88">
        <f>SUM(CU3:CU18)</f>
        <v>2</v>
      </c>
      <c r="CV19" s="88">
        <f>SUM(CV3:CV18)</f>
        <v>0</v>
      </c>
      <c r="CW19" s="88">
        <f>SUM(CW3:CW18)</f>
        <v>0</v>
      </c>
      <c r="CX19" s="88">
        <f>SUM(CX3:CX18)</f>
        <v>9</v>
      </c>
      <c r="CY19" s="88">
        <f>SUM(CY3:CY18)</f>
        <v>5</v>
      </c>
      <c r="CZ19" s="88">
        <f>SUM(CZ3:CZ18)</f>
        <v>4</v>
      </c>
      <c r="DA19" s="88">
        <f>SUM(DA3:DA18)</f>
        <v>1</v>
      </c>
      <c r="DB19" s="88">
        <f>SUM(DB3:DB18)</f>
        <v>0</v>
      </c>
      <c r="DC19" s="88">
        <f>SUM(DC3:DC18)</f>
        <v>0</v>
      </c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</row>
    <row r="20" spans="7:11" ht="12.75">
      <c r="G20" s="1"/>
      <c r="H20" s="1"/>
      <c r="I20" s="1"/>
      <c r="J20" s="1"/>
      <c r="K20" s="1"/>
    </row>
    <row r="21" spans="7:11" ht="12.75">
      <c r="G21" s="1"/>
      <c r="H21" s="1"/>
      <c r="I21" s="1"/>
      <c r="J21" s="1"/>
      <c r="K21" s="1"/>
    </row>
    <row r="22" spans="3:11" ht="12.75">
      <c r="C22" s="75"/>
      <c r="F22" s="74"/>
      <c r="G22" s="74"/>
      <c r="H22" s="74"/>
      <c r="I22" s="74"/>
      <c r="J22" s="74"/>
      <c r="K22" s="74"/>
    </row>
    <row r="27" spans="1:4" ht="12.75">
      <c r="A27" s="8"/>
      <c r="B27" s="8"/>
      <c r="C27" s="8"/>
      <c r="D27" s="8"/>
    </row>
    <row r="28" spans="1:4" ht="12.75">
      <c r="A28" s="8"/>
      <c r="B28" s="8"/>
      <c r="C28" s="8"/>
      <c r="D28" s="8"/>
    </row>
    <row r="29" spans="1:4" ht="12.75">
      <c r="A29" s="8"/>
      <c r="B29" s="8"/>
      <c r="C29" s="8"/>
      <c r="D29" s="8"/>
    </row>
    <row r="30" spans="1:4" ht="12.75">
      <c r="A30" s="8"/>
      <c r="B30" s="8"/>
      <c r="C30" s="8"/>
      <c r="D30" s="8"/>
    </row>
  </sheetData>
  <sheetProtection/>
  <mergeCells count="21">
    <mergeCell ref="BN1:BS1"/>
    <mergeCell ref="AJ1:AO1"/>
    <mergeCell ref="AP1:AU1"/>
    <mergeCell ref="AV1:BA1"/>
    <mergeCell ref="BB1:BG1"/>
    <mergeCell ref="BH1:BM1"/>
    <mergeCell ref="F1:K1"/>
    <mergeCell ref="L1:Q1"/>
    <mergeCell ref="R1:W1"/>
    <mergeCell ref="X1:AC1"/>
    <mergeCell ref="AD1:AI1"/>
    <mergeCell ref="DP1:DU1"/>
    <mergeCell ref="DV1:EA1"/>
    <mergeCell ref="BT1:BY1"/>
    <mergeCell ref="BZ1:CE1"/>
    <mergeCell ref="CF1:CK1"/>
    <mergeCell ref="CL1:CQ1"/>
    <mergeCell ref="CR1:CW1"/>
    <mergeCell ref="CX1:DC1"/>
    <mergeCell ref="DD1:DI1"/>
    <mergeCell ref="DJ1:DO1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G37"/>
  <sheetViews>
    <sheetView zoomScale="120" zoomScaleNormal="120" zoomScalePageLayoutView="0" workbookViewId="0" topLeftCell="A1">
      <selection activeCell="A3" sqref="A3:K33"/>
    </sheetView>
  </sheetViews>
  <sheetFormatPr defaultColWidth="11.421875" defaultRowHeight="12.75"/>
  <cols>
    <col min="1" max="1" width="28.7109375" style="7" customWidth="1"/>
    <col min="2" max="2" width="14.7109375" style="7" customWidth="1"/>
    <col min="3" max="3" width="5.8515625" style="3" bestFit="1" customWidth="1"/>
    <col min="4" max="4" width="13.28125" style="3" bestFit="1" customWidth="1"/>
    <col min="5" max="5" width="18.421875" style="12" bestFit="1" customWidth="1"/>
    <col min="6" max="6" width="6.421875" style="89" customWidth="1"/>
    <col min="7" max="107" width="6.421875" style="2" customWidth="1"/>
    <col min="108" max="146" width="6.421875" style="8" customWidth="1"/>
    <col min="147" max="16384" width="11.421875" style="8" customWidth="1"/>
  </cols>
  <sheetData>
    <row r="1" spans="1:131" ht="12.75">
      <c r="A1" s="76"/>
      <c r="B1" s="76"/>
      <c r="C1" s="77"/>
      <c r="D1" s="77"/>
      <c r="E1" s="78"/>
      <c r="F1" s="193" t="s">
        <v>25</v>
      </c>
      <c r="G1" s="193"/>
      <c r="H1" s="193"/>
      <c r="I1" s="193"/>
      <c r="J1" s="193"/>
      <c r="K1" s="193"/>
      <c r="L1" s="192" t="s">
        <v>31</v>
      </c>
      <c r="M1" s="192"/>
      <c r="N1" s="192"/>
      <c r="O1" s="192"/>
      <c r="P1" s="192"/>
      <c r="Q1" s="192"/>
      <c r="R1" s="193" t="s">
        <v>33</v>
      </c>
      <c r="S1" s="193"/>
      <c r="T1" s="193"/>
      <c r="U1" s="193"/>
      <c r="V1" s="193"/>
      <c r="W1" s="193"/>
      <c r="X1" s="193" t="s">
        <v>36</v>
      </c>
      <c r="Y1" s="193"/>
      <c r="Z1" s="193"/>
      <c r="AA1" s="193"/>
      <c r="AB1" s="193"/>
      <c r="AC1" s="193"/>
      <c r="AD1" s="192" t="s">
        <v>41</v>
      </c>
      <c r="AE1" s="192"/>
      <c r="AF1" s="192"/>
      <c r="AG1" s="192"/>
      <c r="AH1" s="192"/>
      <c r="AI1" s="192"/>
      <c r="AJ1" s="193" t="s">
        <v>42</v>
      </c>
      <c r="AK1" s="193"/>
      <c r="AL1" s="193"/>
      <c r="AM1" s="193"/>
      <c r="AN1" s="193"/>
      <c r="AO1" s="193"/>
      <c r="AP1" s="192" t="s">
        <v>45</v>
      </c>
      <c r="AQ1" s="192"/>
      <c r="AR1" s="192"/>
      <c r="AS1" s="192"/>
      <c r="AT1" s="192"/>
      <c r="AU1" s="192"/>
      <c r="AV1" s="193" t="s">
        <v>52</v>
      </c>
      <c r="AW1" s="193"/>
      <c r="AX1" s="193"/>
      <c r="AY1" s="193"/>
      <c r="AZ1" s="193"/>
      <c r="BA1" s="193"/>
      <c r="BB1" s="193" t="s">
        <v>55</v>
      </c>
      <c r="BC1" s="193"/>
      <c r="BD1" s="193"/>
      <c r="BE1" s="193"/>
      <c r="BF1" s="193"/>
      <c r="BG1" s="193"/>
      <c r="BH1" s="193" t="s">
        <v>346</v>
      </c>
      <c r="BI1" s="193"/>
      <c r="BJ1" s="193"/>
      <c r="BK1" s="193"/>
      <c r="BL1" s="193"/>
      <c r="BM1" s="193"/>
      <c r="BN1" s="193" t="s">
        <v>350</v>
      </c>
      <c r="BO1" s="193"/>
      <c r="BP1" s="193"/>
      <c r="BQ1" s="193"/>
      <c r="BR1" s="193"/>
      <c r="BS1" s="193"/>
      <c r="BT1" s="193" t="s">
        <v>358</v>
      </c>
      <c r="BU1" s="193"/>
      <c r="BV1" s="193"/>
      <c r="BW1" s="193"/>
      <c r="BX1" s="193"/>
      <c r="BY1" s="193"/>
      <c r="BZ1" s="193" t="s">
        <v>361</v>
      </c>
      <c r="CA1" s="193"/>
      <c r="CB1" s="193"/>
      <c r="CC1" s="193"/>
      <c r="CD1" s="193"/>
      <c r="CE1" s="193"/>
      <c r="CF1" s="192" t="s">
        <v>368</v>
      </c>
      <c r="CG1" s="192"/>
      <c r="CH1" s="192"/>
      <c r="CI1" s="192"/>
      <c r="CJ1" s="192"/>
      <c r="CK1" s="192"/>
      <c r="CL1" s="193" t="s">
        <v>370</v>
      </c>
      <c r="CM1" s="193"/>
      <c r="CN1" s="193"/>
      <c r="CO1" s="193"/>
      <c r="CP1" s="193"/>
      <c r="CQ1" s="193"/>
      <c r="CR1" s="192" t="s">
        <v>373</v>
      </c>
      <c r="CS1" s="192"/>
      <c r="CT1" s="192"/>
      <c r="CU1" s="192"/>
      <c r="CV1" s="192"/>
      <c r="CW1" s="192"/>
      <c r="CX1" s="192" t="s">
        <v>377</v>
      </c>
      <c r="CY1" s="192"/>
      <c r="CZ1" s="192"/>
      <c r="DA1" s="192"/>
      <c r="DB1" s="192"/>
      <c r="DC1" s="192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</row>
    <row r="2" spans="1:137" ht="12.75">
      <c r="A2" s="89" t="s">
        <v>8</v>
      </c>
      <c r="B2" s="89" t="s">
        <v>9</v>
      </c>
      <c r="C2" s="3" t="s">
        <v>6</v>
      </c>
      <c r="D2" s="3" t="s">
        <v>17</v>
      </c>
      <c r="E2" s="4" t="s">
        <v>7</v>
      </c>
      <c r="F2" s="89" t="s">
        <v>3</v>
      </c>
      <c r="G2" s="2" t="s">
        <v>0</v>
      </c>
      <c r="H2" s="2" t="s">
        <v>4</v>
      </c>
      <c r="I2" s="2" t="s">
        <v>5</v>
      </c>
      <c r="J2" s="2" t="s">
        <v>2</v>
      </c>
      <c r="K2" s="2" t="s">
        <v>1</v>
      </c>
      <c r="L2" s="2" t="s">
        <v>3</v>
      </c>
      <c r="M2" s="2" t="s">
        <v>0</v>
      </c>
      <c r="N2" s="2" t="s">
        <v>4</v>
      </c>
      <c r="O2" s="2" t="s">
        <v>5</v>
      </c>
      <c r="P2" s="2" t="s">
        <v>2</v>
      </c>
      <c r="Q2" s="2" t="s">
        <v>1</v>
      </c>
      <c r="R2" s="2" t="s">
        <v>3</v>
      </c>
      <c r="S2" s="2" t="s">
        <v>0</v>
      </c>
      <c r="T2" s="2" t="s">
        <v>4</v>
      </c>
      <c r="U2" s="2" t="s">
        <v>5</v>
      </c>
      <c r="V2" s="2" t="s">
        <v>2</v>
      </c>
      <c r="W2" s="2" t="s">
        <v>1</v>
      </c>
      <c r="X2" s="2" t="s">
        <v>3</v>
      </c>
      <c r="Y2" s="2" t="s">
        <v>0</v>
      </c>
      <c r="Z2" s="2" t="s">
        <v>4</v>
      </c>
      <c r="AA2" s="2" t="s">
        <v>5</v>
      </c>
      <c r="AB2" s="2" t="s">
        <v>2</v>
      </c>
      <c r="AC2" s="2" t="s">
        <v>1</v>
      </c>
      <c r="AD2" s="2" t="s">
        <v>3</v>
      </c>
      <c r="AE2" s="2" t="s">
        <v>0</v>
      </c>
      <c r="AF2" s="2" t="s">
        <v>4</v>
      </c>
      <c r="AG2" s="2" t="s">
        <v>5</v>
      </c>
      <c r="AH2" s="2" t="s">
        <v>2</v>
      </c>
      <c r="AI2" s="2" t="s">
        <v>1</v>
      </c>
      <c r="AJ2" s="2" t="s">
        <v>3</v>
      </c>
      <c r="AK2" s="2" t="s">
        <v>0</v>
      </c>
      <c r="AL2" s="2" t="s">
        <v>4</v>
      </c>
      <c r="AM2" s="2" t="s">
        <v>5</v>
      </c>
      <c r="AN2" s="2" t="s">
        <v>2</v>
      </c>
      <c r="AO2" s="2" t="s">
        <v>1</v>
      </c>
      <c r="AP2" s="2" t="s">
        <v>3</v>
      </c>
      <c r="AQ2" s="2" t="s">
        <v>0</v>
      </c>
      <c r="AR2" s="2" t="s">
        <v>4</v>
      </c>
      <c r="AS2" s="2" t="s">
        <v>5</v>
      </c>
      <c r="AT2" s="2" t="s">
        <v>2</v>
      </c>
      <c r="AU2" s="2" t="s">
        <v>1</v>
      </c>
      <c r="AV2" s="2" t="s">
        <v>3</v>
      </c>
      <c r="AW2" s="2" t="s">
        <v>0</v>
      </c>
      <c r="AX2" s="2" t="s">
        <v>4</v>
      </c>
      <c r="AY2" s="2" t="s">
        <v>5</v>
      </c>
      <c r="AZ2" s="2" t="s">
        <v>2</v>
      </c>
      <c r="BA2" s="2" t="s">
        <v>1</v>
      </c>
      <c r="BB2" s="2" t="s">
        <v>3</v>
      </c>
      <c r="BC2" s="2" t="s">
        <v>0</v>
      </c>
      <c r="BD2" s="2" t="s">
        <v>4</v>
      </c>
      <c r="BE2" s="2" t="s">
        <v>5</v>
      </c>
      <c r="BF2" s="2" t="s">
        <v>2</v>
      </c>
      <c r="BG2" s="2" t="s">
        <v>1</v>
      </c>
      <c r="BH2" s="2" t="s">
        <v>3</v>
      </c>
      <c r="BI2" s="2" t="s">
        <v>0</v>
      </c>
      <c r="BJ2" s="2" t="s">
        <v>4</v>
      </c>
      <c r="BK2" s="2" t="s">
        <v>5</v>
      </c>
      <c r="BL2" s="2" t="s">
        <v>2</v>
      </c>
      <c r="BM2" s="2" t="s">
        <v>1</v>
      </c>
      <c r="BN2" s="2" t="s">
        <v>3</v>
      </c>
      <c r="BO2" s="2" t="s">
        <v>0</v>
      </c>
      <c r="BP2" s="2" t="s">
        <v>4</v>
      </c>
      <c r="BQ2" s="2" t="s">
        <v>5</v>
      </c>
      <c r="BR2" s="2" t="s">
        <v>2</v>
      </c>
      <c r="BS2" s="2" t="s">
        <v>1</v>
      </c>
      <c r="BT2" s="2" t="s">
        <v>3</v>
      </c>
      <c r="BU2" s="2" t="s">
        <v>0</v>
      </c>
      <c r="BV2" s="2" t="s">
        <v>4</v>
      </c>
      <c r="BW2" s="2" t="s">
        <v>5</v>
      </c>
      <c r="BX2" s="2" t="s">
        <v>2</v>
      </c>
      <c r="BY2" s="2" t="s">
        <v>1</v>
      </c>
      <c r="BZ2" s="2" t="s">
        <v>3</v>
      </c>
      <c r="CA2" s="2" t="s">
        <v>0</v>
      </c>
      <c r="CB2" s="2" t="s">
        <v>4</v>
      </c>
      <c r="CC2" s="2" t="s">
        <v>5</v>
      </c>
      <c r="CD2" s="2" t="s">
        <v>2</v>
      </c>
      <c r="CE2" s="2" t="s">
        <v>1</v>
      </c>
      <c r="CF2" s="2" t="s">
        <v>3</v>
      </c>
      <c r="CG2" s="2" t="s">
        <v>0</v>
      </c>
      <c r="CH2" s="2" t="s">
        <v>4</v>
      </c>
      <c r="CI2" s="2" t="s">
        <v>5</v>
      </c>
      <c r="CJ2" s="2" t="s">
        <v>2</v>
      </c>
      <c r="CK2" s="2" t="s">
        <v>1</v>
      </c>
      <c r="CL2" s="2" t="s">
        <v>3</v>
      </c>
      <c r="CM2" s="2" t="s">
        <v>0</v>
      </c>
      <c r="CN2" s="2" t="s">
        <v>4</v>
      </c>
      <c r="CO2" s="2" t="s">
        <v>5</v>
      </c>
      <c r="CP2" s="2" t="s">
        <v>2</v>
      </c>
      <c r="CQ2" s="2" t="s">
        <v>1</v>
      </c>
      <c r="CR2" s="2" t="s">
        <v>3</v>
      </c>
      <c r="CS2" s="2" t="s">
        <v>0</v>
      </c>
      <c r="CT2" s="2" t="s">
        <v>4</v>
      </c>
      <c r="CU2" s="2" t="s">
        <v>5</v>
      </c>
      <c r="CV2" s="2" t="s">
        <v>2</v>
      </c>
      <c r="CW2" s="2" t="s">
        <v>1</v>
      </c>
      <c r="CX2" s="2" t="s">
        <v>3</v>
      </c>
      <c r="CY2" s="2" t="s">
        <v>0</v>
      </c>
      <c r="CZ2" s="2" t="s">
        <v>4</v>
      </c>
      <c r="DA2" s="2" t="s">
        <v>5</v>
      </c>
      <c r="DB2" s="2" t="s">
        <v>2</v>
      </c>
      <c r="DC2" s="2" t="s">
        <v>1</v>
      </c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</row>
    <row r="3" spans="1:131" ht="12.75">
      <c r="A3" s="13" t="s">
        <v>259</v>
      </c>
      <c r="B3" s="13" t="s">
        <v>86</v>
      </c>
      <c r="C3" s="21">
        <v>1995</v>
      </c>
      <c r="D3" s="93">
        <v>72553353</v>
      </c>
      <c r="E3" s="6" t="s">
        <v>62</v>
      </c>
      <c r="F3" s="183">
        <f>L3+R3+X3+AD3+AJ3+AP3+AV3+BB3+BH3+BN3+BT3+BZ3+CF3+CL3+CR3+CX3</f>
        <v>16</v>
      </c>
      <c r="G3" s="183">
        <f aca="true" t="shared" si="0" ref="G3:G33">M3+S3+Y3+AE3+AK3+AQ3+AW3+BC3+BI3+BO3+BU3+CA3+CG3+CM3+CS3+CY3</f>
        <v>41</v>
      </c>
      <c r="H3" s="183">
        <f aca="true" t="shared" si="1" ref="H3:H33">N3+T3+Z3+AF3+AL3+AR3+AX3+BD3+BJ3+BP3+BV3+CB3+CH3+CN3+CT3+CZ3</f>
        <v>7</v>
      </c>
      <c r="I3" s="183">
        <f aca="true" t="shared" si="2" ref="I3:I33">O3+U3+AA3+AG3+AM3+AS3+AY3+BE3+BK3+BQ3+BW3+CC3+CI3+CO3+CU3+DA3</f>
        <v>0</v>
      </c>
      <c r="J3" s="183">
        <f aca="true" t="shared" si="3" ref="J3:J33">P3+V3+AB3+AH3+AN3+AT3+AZ3+BF3+BL3+BR3+BX3+CD3+CJ3+CP3+CV3+DB3</f>
        <v>0</v>
      </c>
      <c r="K3" s="183">
        <f aca="true" t="shared" si="4" ref="K3:K33">Q3+W3+AC3+AI3+AO3+AU3+BA3+BG3+BM3+BS3+BY3+CE3+CK3+CQ3+CW3+DC3</f>
        <v>0</v>
      </c>
      <c r="L3" s="89">
        <v>1</v>
      </c>
      <c r="M3" s="89">
        <v>2</v>
      </c>
      <c r="N3" s="89"/>
      <c r="O3" s="89"/>
      <c r="P3" s="89"/>
      <c r="Q3" s="89"/>
      <c r="R3" s="89">
        <v>1</v>
      </c>
      <c r="S3" s="89">
        <v>4</v>
      </c>
      <c r="T3" s="89">
        <v>1</v>
      </c>
      <c r="U3" s="89"/>
      <c r="V3" s="89"/>
      <c r="W3" s="89"/>
      <c r="X3" s="89">
        <v>1</v>
      </c>
      <c r="Y3" s="89">
        <v>1</v>
      </c>
      <c r="Z3" s="89"/>
      <c r="AA3" s="89"/>
      <c r="AB3" s="89"/>
      <c r="AC3" s="89"/>
      <c r="AD3" s="89">
        <v>1</v>
      </c>
      <c r="AE3" s="89">
        <v>1</v>
      </c>
      <c r="AF3" s="89">
        <v>2</v>
      </c>
      <c r="AG3" s="89"/>
      <c r="AH3" s="89"/>
      <c r="AI3" s="89"/>
      <c r="AJ3" s="89">
        <v>1</v>
      </c>
      <c r="AK3" s="89">
        <v>6</v>
      </c>
      <c r="AL3" s="89"/>
      <c r="AM3" s="89"/>
      <c r="AN3" s="89"/>
      <c r="AO3" s="89"/>
      <c r="AP3" s="89">
        <v>1</v>
      </c>
      <c r="AQ3" s="89">
        <v>6</v>
      </c>
      <c r="AR3" s="89"/>
      <c r="AS3" s="89"/>
      <c r="AT3" s="89"/>
      <c r="AU3" s="89"/>
      <c r="AV3" s="89">
        <v>1</v>
      </c>
      <c r="AW3" s="89">
        <v>5</v>
      </c>
      <c r="AX3" s="89"/>
      <c r="AY3" s="89"/>
      <c r="AZ3" s="89"/>
      <c r="BA3" s="89"/>
      <c r="BB3" s="89">
        <v>1</v>
      </c>
      <c r="BC3" s="89">
        <v>3</v>
      </c>
      <c r="BD3" s="89"/>
      <c r="BE3" s="89"/>
      <c r="BF3" s="89"/>
      <c r="BG3" s="89"/>
      <c r="BH3" s="89">
        <v>1</v>
      </c>
      <c r="BI3" s="89">
        <v>1</v>
      </c>
      <c r="BJ3" s="89"/>
      <c r="BK3" s="89"/>
      <c r="BL3" s="89"/>
      <c r="BM3" s="89"/>
      <c r="BN3" s="89">
        <v>1</v>
      </c>
      <c r="BO3" s="89">
        <v>3</v>
      </c>
      <c r="BP3" s="89"/>
      <c r="BQ3" s="89"/>
      <c r="BR3" s="89"/>
      <c r="BS3" s="89"/>
      <c r="BT3" s="89">
        <v>1</v>
      </c>
      <c r="BU3" s="89"/>
      <c r="BV3" s="89"/>
      <c r="BW3" s="89"/>
      <c r="BX3" s="89"/>
      <c r="BY3" s="89"/>
      <c r="BZ3" s="89">
        <v>1</v>
      </c>
      <c r="CA3" s="89">
        <v>2</v>
      </c>
      <c r="CB3" s="89"/>
      <c r="CC3" s="89"/>
      <c r="CD3" s="89"/>
      <c r="CE3" s="89"/>
      <c r="CF3" s="89">
        <v>1</v>
      </c>
      <c r="CG3" s="89">
        <v>3</v>
      </c>
      <c r="CH3" s="89"/>
      <c r="CI3" s="89"/>
      <c r="CJ3" s="89"/>
      <c r="CK3" s="89"/>
      <c r="CL3" s="89">
        <v>1</v>
      </c>
      <c r="CM3" s="89">
        <v>1</v>
      </c>
      <c r="CN3" s="89">
        <v>2</v>
      </c>
      <c r="CO3" s="89"/>
      <c r="CP3" s="89"/>
      <c r="CQ3" s="89"/>
      <c r="CR3" s="89">
        <v>1</v>
      </c>
      <c r="CS3" s="89">
        <v>1</v>
      </c>
      <c r="CT3" s="89">
        <v>1</v>
      </c>
      <c r="CU3" s="89"/>
      <c r="CV3" s="89"/>
      <c r="CW3" s="89"/>
      <c r="CX3" s="89">
        <v>1</v>
      </c>
      <c r="CY3" s="89">
        <v>2</v>
      </c>
      <c r="CZ3" s="89">
        <v>1</v>
      </c>
      <c r="DA3" s="89"/>
      <c r="DB3" s="89"/>
      <c r="DC3" s="89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</row>
    <row r="4" spans="1:131" ht="12.75">
      <c r="A4" s="124" t="s">
        <v>260</v>
      </c>
      <c r="B4" s="124" t="s">
        <v>261</v>
      </c>
      <c r="C4" s="22">
        <v>1998</v>
      </c>
      <c r="D4" s="22">
        <v>72527703</v>
      </c>
      <c r="E4" s="6" t="s">
        <v>62</v>
      </c>
      <c r="F4" s="183">
        <f aca="true" t="shared" si="5" ref="F4:F33">L4+R4+X4+AD4+AJ4+AP4+AV4+BB4+BH4+BN4+BT4+BZ4+CF4+CL4+CR4+CX4</f>
        <v>2</v>
      </c>
      <c r="G4" s="183">
        <f t="shared" si="0"/>
        <v>1</v>
      </c>
      <c r="H4" s="183">
        <f t="shared" si="1"/>
        <v>0</v>
      </c>
      <c r="I4" s="183">
        <f t="shared" si="2"/>
        <v>0</v>
      </c>
      <c r="J4" s="183">
        <f t="shared" si="3"/>
        <v>0</v>
      </c>
      <c r="K4" s="183">
        <f t="shared" si="4"/>
        <v>0</v>
      </c>
      <c r="L4" s="89">
        <v>1</v>
      </c>
      <c r="M4" s="89">
        <v>1</v>
      </c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>
        <v>1</v>
      </c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</row>
    <row r="5" spans="1:131" ht="12.75">
      <c r="A5" s="16" t="s">
        <v>262</v>
      </c>
      <c r="B5" s="16" t="s">
        <v>76</v>
      </c>
      <c r="C5" s="21">
        <v>1999</v>
      </c>
      <c r="D5" s="106">
        <v>72596234</v>
      </c>
      <c r="E5" s="6" t="s">
        <v>62</v>
      </c>
      <c r="F5" s="183">
        <f t="shared" si="5"/>
        <v>0</v>
      </c>
      <c r="G5" s="183">
        <f t="shared" si="0"/>
        <v>0</v>
      </c>
      <c r="H5" s="183">
        <f t="shared" si="1"/>
        <v>0</v>
      </c>
      <c r="I5" s="183">
        <f t="shared" si="2"/>
        <v>0</v>
      </c>
      <c r="J5" s="183">
        <f t="shared" si="3"/>
        <v>0</v>
      </c>
      <c r="K5" s="183">
        <f t="shared" si="4"/>
        <v>0</v>
      </c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</row>
    <row r="6" spans="1:131" ht="12.75">
      <c r="A6" s="105" t="s">
        <v>263</v>
      </c>
      <c r="B6" s="105" t="s">
        <v>264</v>
      </c>
      <c r="C6" s="110">
        <v>1999</v>
      </c>
      <c r="D6" s="147">
        <v>72598209</v>
      </c>
      <c r="E6" s="6" t="s">
        <v>62</v>
      </c>
      <c r="F6" s="183">
        <f t="shared" si="5"/>
        <v>1</v>
      </c>
      <c r="G6" s="183">
        <f t="shared" si="0"/>
        <v>0</v>
      </c>
      <c r="H6" s="183">
        <f t="shared" si="1"/>
        <v>0</v>
      </c>
      <c r="I6" s="183">
        <f t="shared" si="2"/>
        <v>0</v>
      </c>
      <c r="J6" s="183">
        <f t="shared" si="3"/>
        <v>0</v>
      </c>
      <c r="K6" s="183">
        <f t="shared" si="4"/>
        <v>0</v>
      </c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>
        <v>1</v>
      </c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</row>
    <row r="7" spans="1:131" ht="12.75">
      <c r="A7" s="13" t="s">
        <v>265</v>
      </c>
      <c r="B7" s="13" t="s">
        <v>266</v>
      </c>
      <c r="C7" s="21">
        <v>1997</v>
      </c>
      <c r="D7" s="21">
        <v>72537033</v>
      </c>
      <c r="E7" s="6" t="s">
        <v>62</v>
      </c>
      <c r="F7" s="183">
        <f t="shared" si="5"/>
        <v>3</v>
      </c>
      <c r="G7" s="183">
        <f t="shared" si="0"/>
        <v>0</v>
      </c>
      <c r="H7" s="183">
        <f t="shared" si="1"/>
        <v>0</v>
      </c>
      <c r="I7" s="183">
        <f t="shared" si="2"/>
        <v>0</v>
      </c>
      <c r="J7" s="183">
        <f t="shared" si="3"/>
        <v>0</v>
      </c>
      <c r="K7" s="183">
        <f t="shared" si="4"/>
        <v>0</v>
      </c>
      <c r="L7" s="87">
        <v>1</v>
      </c>
      <c r="M7" s="87"/>
      <c r="N7" s="87"/>
      <c r="O7" s="87"/>
      <c r="P7" s="87"/>
      <c r="Q7" s="87"/>
      <c r="R7" s="87">
        <v>1</v>
      </c>
      <c r="S7" s="87"/>
      <c r="T7" s="87"/>
      <c r="U7" s="87"/>
      <c r="V7" s="87"/>
      <c r="W7" s="87"/>
      <c r="X7" s="87">
        <v>1</v>
      </c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</row>
    <row r="8" spans="1:131" s="79" customFormat="1" ht="12.75">
      <c r="A8" s="76" t="s">
        <v>337</v>
      </c>
      <c r="B8" s="76" t="s">
        <v>246</v>
      </c>
      <c r="C8" s="77">
        <v>1995</v>
      </c>
      <c r="D8" s="77">
        <v>72535423</v>
      </c>
      <c r="E8" s="167" t="s">
        <v>62</v>
      </c>
      <c r="F8" s="183">
        <f t="shared" si="5"/>
        <v>11</v>
      </c>
      <c r="G8" s="183">
        <f t="shared" si="0"/>
        <v>9</v>
      </c>
      <c r="H8" s="183">
        <f t="shared" si="1"/>
        <v>8</v>
      </c>
      <c r="I8" s="183">
        <f t="shared" si="2"/>
        <v>0</v>
      </c>
      <c r="J8" s="183">
        <f t="shared" si="3"/>
        <v>0</v>
      </c>
      <c r="K8" s="183">
        <f t="shared" si="4"/>
        <v>0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>
        <v>1</v>
      </c>
      <c r="AE8" s="168"/>
      <c r="AF8" s="168"/>
      <c r="AG8" s="168"/>
      <c r="AH8" s="168"/>
      <c r="AI8" s="168"/>
      <c r="AJ8" s="168">
        <v>1</v>
      </c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>
        <v>1</v>
      </c>
      <c r="BC8" s="168"/>
      <c r="BD8" s="168">
        <v>1</v>
      </c>
      <c r="BE8" s="168"/>
      <c r="BF8" s="168"/>
      <c r="BG8" s="168"/>
      <c r="BH8" s="168">
        <v>1</v>
      </c>
      <c r="BI8" s="168">
        <v>3</v>
      </c>
      <c r="BJ8" s="168"/>
      <c r="BK8" s="168"/>
      <c r="BL8" s="168"/>
      <c r="BM8" s="168"/>
      <c r="BN8" s="168">
        <v>1</v>
      </c>
      <c r="BO8" s="168">
        <v>3</v>
      </c>
      <c r="BP8" s="168">
        <v>1</v>
      </c>
      <c r="BQ8" s="168"/>
      <c r="BR8" s="168"/>
      <c r="BS8" s="168"/>
      <c r="BT8" s="168">
        <v>1</v>
      </c>
      <c r="BU8" s="168">
        <v>1</v>
      </c>
      <c r="BV8" s="168">
        <v>1</v>
      </c>
      <c r="BW8" s="168"/>
      <c r="BX8" s="168"/>
      <c r="BY8" s="168"/>
      <c r="BZ8" s="168">
        <v>1</v>
      </c>
      <c r="CA8" s="168"/>
      <c r="CB8" s="168"/>
      <c r="CC8" s="168"/>
      <c r="CD8" s="168"/>
      <c r="CE8" s="168"/>
      <c r="CF8" s="168">
        <v>1</v>
      </c>
      <c r="CG8" s="168"/>
      <c r="CH8" s="168">
        <v>1</v>
      </c>
      <c r="CI8" s="168"/>
      <c r="CJ8" s="168"/>
      <c r="CK8" s="168"/>
      <c r="CL8" s="168">
        <v>1</v>
      </c>
      <c r="CM8" s="168"/>
      <c r="CN8" s="168">
        <v>1</v>
      </c>
      <c r="CO8" s="168"/>
      <c r="CP8" s="168"/>
      <c r="CQ8" s="168"/>
      <c r="CR8" s="168">
        <v>1</v>
      </c>
      <c r="CS8" s="168">
        <v>1</v>
      </c>
      <c r="CT8" s="168"/>
      <c r="CU8" s="168"/>
      <c r="CV8" s="168"/>
      <c r="CW8" s="168"/>
      <c r="CX8" s="168">
        <v>1</v>
      </c>
      <c r="CY8" s="168">
        <v>1</v>
      </c>
      <c r="CZ8" s="168">
        <v>3</v>
      </c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</row>
    <row r="9" spans="1:131" ht="12.75">
      <c r="A9" s="137" t="s">
        <v>267</v>
      </c>
      <c r="B9" s="137" t="s">
        <v>268</v>
      </c>
      <c r="C9" s="22">
        <v>1997</v>
      </c>
      <c r="D9" s="22">
        <v>72595495</v>
      </c>
      <c r="E9" s="6" t="s">
        <v>62</v>
      </c>
      <c r="F9" s="183">
        <f t="shared" si="5"/>
        <v>15</v>
      </c>
      <c r="G9" s="183">
        <f t="shared" si="0"/>
        <v>4</v>
      </c>
      <c r="H9" s="183">
        <f t="shared" si="1"/>
        <v>10</v>
      </c>
      <c r="I9" s="183">
        <f t="shared" si="2"/>
        <v>0</v>
      </c>
      <c r="J9" s="183">
        <f t="shared" si="3"/>
        <v>0</v>
      </c>
      <c r="K9" s="183">
        <f t="shared" si="4"/>
        <v>0</v>
      </c>
      <c r="L9" s="89">
        <v>1</v>
      </c>
      <c r="M9" s="89"/>
      <c r="N9" s="89">
        <v>2</v>
      </c>
      <c r="O9" s="89"/>
      <c r="P9" s="89"/>
      <c r="Q9" s="89"/>
      <c r="R9" s="89">
        <v>1</v>
      </c>
      <c r="S9" s="89"/>
      <c r="T9" s="89"/>
      <c r="U9" s="89"/>
      <c r="V9" s="89"/>
      <c r="W9" s="89"/>
      <c r="X9" s="89">
        <v>1</v>
      </c>
      <c r="Y9" s="89"/>
      <c r="Z9" s="89">
        <v>1</v>
      </c>
      <c r="AA9" s="89"/>
      <c r="AB9" s="89"/>
      <c r="AC9" s="89"/>
      <c r="AD9" s="89">
        <v>1</v>
      </c>
      <c r="AE9" s="89"/>
      <c r="AF9" s="89"/>
      <c r="AG9" s="89"/>
      <c r="AH9" s="89"/>
      <c r="AI9" s="89"/>
      <c r="AJ9" s="89">
        <v>1</v>
      </c>
      <c r="AK9" s="89">
        <v>3</v>
      </c>
      <c r="AL9" s="89">
        <v>1</v>
      </c>
      <c r="AM9" s="89"/>
      <c r="AN9" s="89"/>
      <c r="AO9" s="89"/>
      <c r="AP9" s="89">
        <v>1</v>
      </c>
      <c r="AQ9" s="89"/>
      <c r="AR9" s="89">
        <v>3</v>
      </c>
      <c r="AS9" s="89"/>
      <c r="AT9" s="89"/>
      <c r="AU9" s="89"/>
      <c r="AV9" s="89">
        <v>1</v>
      </c>
      <c r="AW9" s="89"/>
      <c r="AX9" s="89">
        <v>1</v>
      </c>
      <c r="AY9" s="89"/>
      <c r="AZ9" s="89"/>
      <c r="BA9" s="89"/>
      <c r="BB9" s="89">
        <v>1</v>
      </c>
      <c r="BC9" s="89"/>
      <c r="BD9" s="89">
        <v>1</v>
      </c>
      <c r="BE9" s="89"/>
      <c r="BF9" s="89"/>
      <c r="BG9" s="89"/>
      <c r="BH9" s="89">
        <v>1</v>
      </c>
      <c r="BI9" s="89"/>
      <c r="BJ9" s="89"/>
      <c r="BK9" s="89"/>
      <c r="BL9" s="89"/>
      <c r="BM9" s="89"/>
      <c r="BN9" s="89">
        <v>1</v>
      </c>
      <c r="BO9" s="89"/>
      <c r="BP9" s="89"/>
      <c r="BQ9" s="89"/>
      <c r="BR9" s="89"/>
      <c r="BS9" s="89"/>
      <c r="BT9" s="89">
        <v>1</v>
      </c>
      <c r="BU9" s="89"/>
      <c r="BV9" s="89"/>
      <c r="BW9" s="89"/>
      <c r="BX9" s="89"/>
      <c r="BY9" s="89"/>
      <c r="BZ9" s="89">
        <v>1</v>
      </c>
      <c r="CA9" s="89"/>
      <c r="CB9" s="89"/>
      <c r="CC9" s="89"/>
      <c r="CD9" s="89"/>
      <c r="CE9" s="89"/>
      <c r="CF9" s="89">
        <v>1</v>
      </c>
      <c r="CG9" s="89">
        <v>1</v>
      </c>
      <c r="CH9" s="89"/>
      <c r="CI9" s="89"/>
      <c r="CJ9" s="89"/>
      <c r="CK9" s="89"/>
      <c r="CL9" s="89">
        <v>1</v>
      </c>
      <c r="CM9" s="89"/>
      <c r="CN9" s="89">
        <v>1</v>
      </c>
      <c r="CO9" s="89"/>
      <c r="CP9" s="89"/>
      <c r="CQ9" s="89"/>
      <c r="CR9" s="89">
        <v>1</v>
      </c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</row>
    <row r="10" spans="1:131" ht="12.75">
      <c r="A10" s="16" t="s">
        <v>335</v>
      </c>
      <c r="B10" s="16" t="s">
        <v>180</v>
      </c>
      <c r="C10" s="106">
        <v>1996</v>
      </c>
      <c r="D10" s="106">
        <v>72501305</v>
      </c>
      <c r="E10" s="6" t="s">
        <v>62</v>
      </c>
      <c r="F10" s="183">
        <f t="shared" si="5"/>
        <v>16</v>
      </c>
      <c r="G10" s="183">
        <f t="shared" si="0"/>
        <v>7</v>
      </c>
      <c r="H10" s="183">
        <f t="shared" si="1"/>
        <v>13</v>
      </c>
      <c r="I10" s="183">
        <f t="shared" si="2"/>
        <v>1</v>
      </c>
      <c r="J10" s="183">
        <f t="shared" si="3"/>
        <v>0</v>
      </c>
      <c r="K10" s="183">
        <f t="shared" si="4"/>
        <v>0</v>
      </c>
      <c r="L10" s="89">
        <v>1</v>
      </c>
      <c r="M10" s="89"/>
      <c r="N10" s="89"/>
      <c r="O10" s="89"/>
      <c r="P10" s="89"/>
      <c r="Q10" s="89"/>
      <c r="R10" s="89">
        <v>1</v>
      </c>
      <c r="S10" s="89"/>
      <c r="T10" s="89">
        <v>2</v>
      </c>
      <c r="U10" s="89"/>
      <c r="V10" s="89"/>
      <c r="W10" s="89"/>
      <c r="X10" s="89">
        <v>1</v>
      </c>
      <c r="Y10" s="89">
        <v>2</v>
      </c>
      <c r="Z10" s="89">
        <v>2</v>
      </c>
      <c r="AA10" s="89"/>
      <c r="AB10" s="89"/>
      <c r="AC10" s="89"/>
      <c r="AD10" s="89">
        <v>1</v>
      </c>
      <c r="AE10" s="89">
        <v>1</v>
      </c>
      <c r="AF10" s="89"/>
      <c r="AG10" s="89"/>
      <c r="AH10" s="89"/>
      <c r="AI10" s="89"/>
      <c r="AJ10" s="89">
        <v>1</v>
      </c>
      <c r="AK10" s="89"/>
      <c r="AL10" s="89">
        <v>1</v>
      </c>
      <c r="AM10" s="89"/>
      <c r="AN10" s="89"/>
      <c r="AO10" s="89"/>
      <c r="AP10" s="89">
        <v>1</v>
      </c>
      <c r="AQ10" s="89"/>
      <c r="AR10" s="89">
        <v>1</v>
      </c>
      <c r="AS10" s="89"/>
      <c r="AT10" s="89"/>
      <c r="AU10" s="89"/>
      <c r="AV10" s="89">
        <v>1</v>
      </c>
      <c r="AW10" s="89"/>
      <c r="AX10" s="89"/>
      <c r="AY10" s="89"/>
      <c r="AZ10" s="89"/>
      <c r="BA10" s="89"/>
      <c r="BB10" s="89">
        <v>1</v>
      </c>
      <c r="BC10" s="89"/>
      <c r="BD10" s="89">
        <v>2</v>
      </c>
      <c r="BE10" s="89">
        <v>1</v>
      </c>
      <c r="BF10" s="89"/>
      <c r="BG10" s="89"/>
      <c r="BH10" s="89">
        <v>1</v>
      </c>
      <c r="BI10" s="89"/>
      <c r="BJ10" s="89">
        <v>1</v>
      </c>
      <c r="BK10" s="89"/>
      <c r="BL10" s="89"/>
      <c r="BM10" s="89"/>
      <c r="BN10" s="89">
        <v>1</v>
      </c>
      <c r="BO10" s="89"/>
      <c r="BP10" s="89"/>
      <c r="BQ10" s="89"/>
      <c r="BR10" s="89"/>
      <c r="BS10" s="89"/>
      <c r="BT10" s="89">
        <v>1</v>
      </c>
      <c r="BU10" s="89"/>
      <c r="BV10" s="89"/>
      <c r="BW10" s="89"/>
      <c r="BX10" s="89"/>
      <c r="BY10" s="89"/>
      <c r="BZ10" s="89">
        <v>1</v>
      </c>
      <c r="CA10" s="89">
        <v>2</v>
      </c>
      <c r="CB10" s="89"/>
      <c r="CC10" s="89"/>
      <c r="CD10" s="89"/>
      <c r="CE10" s="89"/>
      <c r="CF10" s="89">
        <v>1</v>
      </c>
      <c r="CG10" s="89"/>
      <c r="CH10" s="89">
        <v>1</v>
      </c>
      <c r="CI10" s="89"/>
      <c r="CJ10" s="89"/>
      <c r="CK10" s="89"/>
      <c r="CL10" s="89">
        <v>1</v>
      </c>
      <c r="CM10" s="89">
        <v>1</v>
      </c>
      <c r="CN10" s="89"/>
      <c r="CO10" s="89"/>
      <c r="CP10" s="89"/>
      <c r="CQ10" s="89"/>
      <c r="CR10" s="89">
        <v>1</v>
      </c>
      <c r="CS10" s="89">
        <v>1</v>
      </c>
      <c r="CT10" s="89">
        <v>2</v>
      </c>
      <c r="CU10" s="89"/>
      <c r="CV10" s="89"/>
      <c r="CW10" s="89"/>
      <c r="CX10" s="89">
        <v>1</v>
      </c>
      <c r="CY10" s="89"/>
      <c r="CZ10" s="89">
        <v>1</v>
      </c>
      <c r="DA10" s="89"/>
      <c r="DB10" s="89"/>
      <c r="DC10" s="89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</row>
    <row r="11" spans="1:131" ht="12.75">
      <c r="A11" s="139" t="s">
        <v>269</v>
      </c>
      <c r="B11" s="139" t="s">
        <v>86</v>
      </c>
      <c r="C11" s="151">
        <v>1997</v>
      </c>
      <c r="D11" s="140">
        <v>72538676</v>
      </c>
      <c r="E11" s="6" t="s">
        <v>62</v>
      </c>
      <c r="F11" s="183">
        <f t="shared" si="5"/>
        <v>1</v>
      </c>
      <c r="G11" s="183">
        <f t="shared" si="0"/>
        <v>0</v>
      </c>
      <c r="H11" s="183">
        <f t="shared" si="1"/>
        <v>1</v>
      </c>
      <c r="I11" s="183">
        <f t="shared" si="2"/>
        <v>0</v>
      </c>
      <c r="J11" s="183">
        <f t="shared" si="3"/>
        <v>0</v>
      </c>
      <c r="K11" s="183">
        <f t="shared" si="4"/>
        <v>0</v>
      </c>
      <c r="L11" s="89">
        <v>1</v>
      </c>
      <c r="M11" s="89"/>
      <c r="N11" s="89">
        <v>1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</row>
    <row r="12" spans="1:131" ht="12.75">
      <c r="A12" s="13" t="s">
        <v>270</v>
      </c>
      <c r="B12" s="13" t="s">
        <v>121</v>
      </c>
      <c r="C12" s="21">
        <v>1994</v>
      </c>
      <c r="D12" s="123">
        <v>72543842</v>
      </c>
      <c r="E12" s="6" t="s">
        <v>62</v>
      </c>
      <c r="F12" s="183">
        <f t="shared" si="5"/>
        <v>12</v>
      </c>
      <c r="G12" s="183">
        <f t="shared" si="0"/>
        <v>19</v>
      </c>
      <c r="H12" s="183">
        <f t="shared" si="1"/>
        <v>9</v>
      </c>
      <c r="I12" s="183">
        <f t="shared" si="2"/>
        <v>0</v>
      </c>
      <c r="J12" s="183">
        <f t="shared" si="3"/>
        <v>0</v>
      </c>
      <c r="K12" s="183">
        <f t="shared" si="4"/>
        <v>0</v>
      </c>
      <c r="L12" s="89"/>
      <c r="M12" s="89"/>
      <c r="N12" s="89"/>
      <c r="O12" s="89"/>
      <c r="P12" s="89"/>
      <c r="Q12" s="89"/>
      <c r="R12" s="89">
        <v>1</v>
      </c>
      <c r="S12" s="89"/>
      <c r="T12" s="89"/>
      <c r="U12" s="89"/>
      <c r="V12" s="89"/>
      <c r="W12" s="89"/>
      <c r="X12" s="89">
        <v>1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>
        <v>1</v>
      </c>
      <c r="AW12" s="89">
        <v>2</v>
      </c>
      <c r="AX12" s="89"/>
      <c r="AY12" s="89"/>
      <c r="AZ12" s="89"/>
      <c r="BA12" s="89"/>
      <c r="BB12" s="89">
        <v>1</v>
      </c>
      <c r="BC12" s="89"/>
      <c r="BD12" s="89">
        <v>1</v>
      </c>
      <c r="BE12" s="89"/>
      <c r="BF12" s="89"/>
      <c r="BG12" s="89"/>
      <c r="BH12" s="89">
        <v>1</v>
      </c>
      <c r="BI12" s="89">
        <v>2</v>
      </c>
      <c r="BJ12" s="89">
        <v>2</v>
      </c>
      <c r="BK12" s="89"/>
      <c r="BL12" s="89"/>
      <c r="BM12" s="89"/>
      <c r="BN12" s="89">
        <v>1</v>
      </c>
      <c r="BO12" s="89">
        <v>3</v>
      </c>
      <c r="BP12" s="89">
        <v>1</v>
      </c>
      <c r="BQ12" s="89"/>
      <c r="BR12" s="89"/>
      <c r="BS12" s="89"/>
      <c r="BT12" s="89">
        <v>1</v>
      </c>
      <c r="BU12" s="89">
        <v>3</v>
      </c>
      <c r="BV12" s="89">
        <v>1</v>
      </c>
      <c r="BW12" s="89"/>
      <c r="BX12" s="89"/>
      <c r="BY12" s="89"/>
      <c r="BZ12" s="89">
        <v>1</v>
      </c>
      <c r="CA12" s="89">
        <v>1</v>
      </c>
      <c r="CB12" s="89">
        <v>1</v>
      </c>
      <c r="CC12" s="89"/>
      <c r="CD12" s="89"/>
      <c r="CE12" s="89"/>
      <c r="CF12" s="89">
        <v>1</v>
      </c>
      <c r="CG12" s="89">
        <v>1</v>
      </c>
      <c r="CH12" s="89"/>
      <c r="CI12" s="89"/>
      <c r="CJ12" s="89"/>
      <c r="CK12" s="89"/>
      <c r="CL12" s="89">
        <v>1</v>
      </c>
      <c r="CM12" s="89">
        <v>1</v>
      </c>
      <c r="CN12" s="89">
        <v>2</v>
      </c>
      <c r="CO12" s="89"/>
      <c r="CP12" s="89"/>
      <c r="CQ12" s="89"/>
      <c r="CR12" s="89">
        <v>1</v>
      </c>
      <c r="CS12" s="89">
        <v>2</v>
      </c>
      <c r="CT12" s="89">
        <v>1</v>
      </c>
      <c r="CU12" s="89"/>
      <c r="CV12" s="89"/>
      <c r="CW12" s="89"/>
      <c r="CX12" s="89">
        <v>1</v>
      </c>
      <c r="CY12" s="89">
        <v>4</v>
      </c>
      <c r="CZ12" s="89"/>
      <c r="DA12" s="89"/>
      <c r="DB12" s="89"/>
      <c r="DC12" s="89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</row>
    <row r="13" spans="1:131" ht="12.75">
      <c r="A13" s="141" t="s">
        <v>271</v>
      </c>
      <c r="B13" s="141" t="s">
        <v>180</v>
      </c>
      <c r="C13" s="21">
        <v>1998</v>
      </c>
      <c r="D13" s="142">
        <v>72606178</v>
      </c>
      <c r="E13" s="6" t="s">
        <v>62</v>
      </c>
      <c r="F13" s="183">
        <f t="shared" si="5"/>
        <v>11</v>
      </c>
      <c r="G13" s="183">
        <f t="shared" si="0"/>
        <v>0</v>
      </c>
      <c r="H13" s="183">
        <f t="shared" si="1"/>
        <v>1</v>
      </c>
      <c r="I13" s="183">
        <f t="shared" si="2"/>
        <v>0</v>
      </c>
      <c r="J13" s="183">
        <f t="shared" si="3"/>
        <v>0</v>
      </c>
      <c r="K13" s="183">
        <f t="shared" si="4"/>
        <v>0</v>
      </c>
      <c r="L13" s="89">
        <v>1</v>
      </c>
      <c r="M13" s="89"/>
      <c r="N13" s="89">
        <v>1</v>
      </c>
      <c r="O13" s="89"/>
      <c r="P13" s="89"/>
      <c r="Q13" s="89"/>
      <c r="R13" s="89">
        <v>1</v>
      </c>
      <c r="S13" s="89"/>
      <c r="T13" s="89"/>
      <c r="U13" s="89"/>
      <c r="V13" s="89"/>
      <c r="W13" s="89"/>
      <c r="X13" s="89">
        <v>1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>
        <v>1</v>
      </c>
      <c r="AK13" s="89"/>
      <c r="AL13" s="89"/>
      <c r="AM13" s="89"/>
      <c r="AN13" s="89"/>
      <c r="AO13" s="89"/>
      <c r="AP13" s="89">
        <v>1</v>
      </c>
      <c r="AQ13" s="89"/>
      <c r="AR13" s="89"/>
      <c r="AS13" s="89"/>
      <c r="AT13" s="89"/>
      <c r="AU13" s="89"/>
      <c r="AV13" s="89">
        <v>1</v>
      </c>
      <c r="AW13" s="89"/>
      <c r="AX13" s="89"/>
      <c r="AY13" s="89"/>
      <c r="AZ13" s="89"/>
      <c r="BA13" s="89"/>
      <c r="BB13" s="89">
        <v>1</v>
      </c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>
        <v>1</v>
      </c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>
        <v>1</v>
      </c>
      <c r="CG13" s="89"/>
      <c r="CH13" s="89"/>
      <c r="CI13" s="89"/>
      <c r="CJ13" s="89"/>
      <c r="CK13" s="89"/>
      <c r="CL13" s="89">
        <v>1</v>
      </c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>
        <v>1</v>
      </c>
      <c r="CY13" s="89"/>
      <c r="CZ13" s="89"/>
      <c r="DA13" s="89"/>
      <c r="DB13" s="89"/>
      <c r="DC13" s="89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</row>
    <row r="14" spans="1:131" s="79" customFormat="1" ht="12.75">
      <c r="A14" s="76" t="s">
        <v>338</v>
      </c>
      <c r="B14" s="76" t="s">
        <v>107</v>
      </c>
      <c r="C14" s="77">
        <v>1994</v>
      </c>
      <c r="D14" s="77">
        <v>72537424</v>
      </c>
      <c r="E14" s="167" t="s">
        <v>62</v>
      </c>
      <c r="F14" s="183">
        <f t="shared" si="5"/>
        <v>5</v>
      </c>
      <c r="G14" s="183">
        <f t="shared" si="0"/>
        <v>0</v>
      </c>
      <c r="H14" s="183">
        <f t="shared" si="1"/>
        <v>2</v>
      </c>
      <c r="I14" s="183">
        <f t="shared" si="2"/>
        <v>0</v>
      </c>
      <c r="J14" s="183">
        <f t="shared" si="3"/>
        <v>0</v>
      </c>
      <c r="K14" s="183">
        <f t="shared" si="4"/>
        <v>0</v>
      </c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>
        <v>1</v>
      </c>
      <c r="AE14" s="168"/>
      <c r="AF14" s="168"/>
      <c r="AG14" s="168"/>
      <c r="AH14" s="168"/>
      <c r="AI14" s="168"/>
      <c r="AJ14" s="168">
        <v>1</v>
      </c>
      <c r="AK14" s="168"/>
      <c r="AL14" s="168">
        <v>1</v>
      </c>
      <c r="AM14" s="168"/>
      <c r="AN14" s="168"/>
      <c r="AO14" s="168"/>
      <c r="AP14" s="168">
        <v>1</v>
      </c>
      <c r="AQ14" s="168"/>
      <c r="AR14" s="168"/>
      <c r="AS14" s="168"/>
      <c r="AT14" s="168"/>
      <c r="AU14" s="168"/>
      <c r="AV14" s="168">
        <v>1</v>
      </c>
      <c r="AW14" s="168"/>
      <c r="AX14" s="168">
        <v>1</v>
      </c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>
        <v>1</v>
      </c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</row>
    <row r="15" spans="1:131" ht="12.75">
      <c r="A15" s="13" t="s">
        <v>272</v>
      </c>
      <c r="B15" s="13" t="s">
        <v>273</v>
      </c>
      <c r="C15" s="21">
        <v>1999</v>
      </c>
      <c r="D15" s="123">
        <v>72556856</v>
      </c>
      <c r="E15" s="6" t="s">
        <v>62</v>
      </c>
      <c r="F15" s="183">
        <f t="shared" si="5"/>
        <v>3</v>
      </c>
      <c r="G15" s="183">
        <f t="shared" si="0"/>
        <v>0</v>
      </c>
      <c r="H15" s="183">
        <f t="shared" si="1"/>
        <v>0</v>
      </c>
      <c r="I15" s="183">
        <f t="shared" si="2"/>
        <v>0</v>
      </c>
      <c r="J15" s="183">
        <f t="shared" si="3"/>
        <v>0</v>
      </c>
      <c r="K15" s="183">
        <f t="shared" si="4"/>
        <v>0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>
        <v>1</v>
      </c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>
        <v>1</v>
      </c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>
        <v>1</v>
      </c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</row>
    <row r="16" spans="1:137" s="87" customFormat="1" ht="12.75">
      <c r="A16" s="16" t="s">
        <v>274</v>
      </c>
      <c r="B16" s="16" t="s">
        <v>275</v>
      </c>
      <c r="C16" s="106">
        <v>1998</v>
      </c>
      <c r="D16" s="106">
        <v>72537199</v>
      </c>
      <c r="E16" s="6" t="s">
        <v>62</v>
      </c>
      <c r="F16" s="183">
        <f t="shared" si="5"/>
        <v>14</v>
      </c>
      <c r="G16" s="183">
        <f t="shared" si="0"/>
        <v>5</v>
      </c>
      <c r="H16" s="183">
        <f t="shared" si="1"/>
        <v>3</v>
      </c>
      <c r="I16" s="183">
        <f t="shared" si="2"/>
        <v>0</v>
      </c>
      <c r="J16" s="183">
        <f t="shared" si="3"/>
        <v>0</v>
      </c>
      <c r="K16" s="183">
        <f t="shared" si="4"/>
        <v>0</v>
      </c>
      <c r="L16" s="89">
        <v>1</v>
      </c>
      <c r="M16" s="89"/>
      <c r="N16" s="89"/>
      <c r="O16" s="89"/>
      <c r="P16" s="89"/>
      <c r="Q16" s="89"/>
      <c r="R16" s="89">
        <v>1</v>
      </c>
      <c r="S16" s="89"/>
      <c r="T16" s="89"/>
      <c r="U16" s="89"/>
      <c r="V16" s="89"/>
      <c r="W16" s="89"/>
      <c r="X16" s="89">
        <v>1</v>
      </c>
      <c r="Y16" s="89"/>
      <c r="Z16" s="89"/>
      <c r="AA16" s="89"/>
      <c r="AB16" s="89"/>
      <c r="AC16" s="89"/>
      <c r="AD16" s="89">
        <v>1</v>
      </c>
      <c r="AE16" s="89"/>
      <c r="AF16" s="89"/>
      <c r="AG16" s="89"/>
      <c r="AH16" s="89"/>
      <c r="AI16" s="89"/>
      <c r="AJ16" s="89">
        <v>1</v>
      </c>
      <c r="AK16" s="89">
        <v>2</v>
      </c>
      <c r="AL16" s="89"/>
      <c r="AM16" s="89"/>
      <c r="AN16" s="89"/>
      <c r="AO16" s="89"/>
      <c r="AP16" s="89">
        <v>1</v>
      </c>
      <c r="AQ16" s="89">
        <v>2</v>
      </c>
      <c r="AR16" s="89">
        <v>2</v>
      </c>
      <c r="AS16" s="89"/>
      <c r="AT16" s="89"/>
      <c r="AU16" s="89"/>
      <c r="AV16" s="89">
        <v>1</v>
      </c>
      <c r="AW16" s="89"/>
      <c r="AX16" s="89"/>
      <c r="AY16" s="89"/>
      <c r="AZ16" s="89"/>
      <c r="BA16" s="89"/>
      <c r="BB16" s="89">
        <v>1</v>
      </c>
      <c r="BC16" s="89"/>
      <c r="BD16" s="89"/>
      <c r="BE16" s="89"/>
      <c r="BF16" s="89"/>
      <c r="BG16" s="89"/>
      <c r="BH16" s="89">
        <v>1</v>
      </c>
      <c r="BI16" s="89"/>
      <c r="BJ16" s="89">
        <v>1</v>
      </c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>
        <v>1</v>
      </c>
      <c r="CA16" s="89"/>
      <c r="CB16" s="89"/>
      <c r="CC16" s="89"/>
      <c r="CD16" s="89"/>
      <c r="CE16" s="89"/>
      <c r="CF16" s="89">
        <v>1</v>
      </c>
      <c r="CG16" s="89">
        <v>1</v>
      </c>
      <c r="CH16" s="89"/>
      <c r="CI16" s="89"/>
      <c r="CJ16" s="89"/>
      <c r="CK16" s="89"/>
      <c r="CL16" s="89">
        <v>1</v>
      </c>
      <c r="CM16" s="89"/>
      <c r="CN16" s="89"/>
      <c r="CO16" s="89"/>
      <c r="CP16" s="89"/>
      <c r="CQ16" s="89"/>
      <c r="CR16" s="89">
        <v>1</v>
      </c>
      <c r="CS16" s="89"/>
      <c r="CT16" s="89"/>
      <c r="CU16" s="89"/>
      <c r="CV16" s="89"/>
      <c r="CW16" s="89"/>
      <c r="CX16" s="89">
        <v>1</v>
      </c>
      <c r="CY16" s="89"/>
      <c r="CZ16" s="89"/>
      <c r="DA16" s="89"/>
      <c r="DB16" s="89"/>
      <c r="DC16" s="89"/>
      <c r="EB16" s="8"/>
      <c r="EC16" s="8"/>
      <c r="ED16" s="8"/>
      <c r="EE16" s="8"/>
      <c r="EF16" s="8"/>
      <c r="EG16" s="8"/>
    </row>
    <row r="17" spans="1:131" ht="12.75">
      <c r="A17" s="137" t="s">
        <v>276</v>
      </c>
      <c r="B17" s="137" t="s">
        <v>135</v>
      </c>
      <c r="C17" s="22">
        <v>2000</v>
      </c>
      <c r="D17" s="22">
        <v>72597893</v>
      </c>
      <c r="E17" s="6" t="s">
        <v>62</v>
      </c>
      <c r="F17" s="183">
        <f t="shared" si="5"/>
        <v>0</v>
      </c>
      <c r="G17" s="183">
        <f t="shared" si="0"/>
        <v>0</v>
      </c>
      <c r="H17" s="183">
        <f t="shared" si="1"/>
        <v>0</v>
      </c>
      <c r="I17" s="183">
        <f t="shared" si="2"/>
        <v>0</v>
      </c>
      <c r="J17" s="183">
        <f t="shared" si="3"/>
        <v>0</v>
      </c>
      <c r="K17" s="183">
        <f t="shared" si="4"/>
        <v>0</v>
      </c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</row>
    <row r="18" spans="1:137" ht="12.75">
      <c r="A18" s="92" t="s">
        <v>277</v>
      </c>
      <c r="B18" s="92" t="s">
        <v>91</v>
      </c>
      <c r="C18" s="21">
        <v>1998</v>
      </c>
      <c r="D18" s="93" t="s">
        <v>278</v>
      </c>
      <c r="E18" s="6" t="s">
        <v>62</v>
      </c>
      <c r="F18" s="183">
        <f t="shared" si="5"/>
        <v>0</v>
      </c>
      <c r="G18" s="183">
        <f t="shared" si="0"/>
        <v>0</v>
      </c>
      <c r="H18" s="183">
        <f t="shared" si="1"/>
        <v>0</v>
      </c>
      <c r="I18" s="183">
        <f t="shared" si="2"/>
        <v>0</v>
      </c>
      <c r="J18" s="183">
        <f t="shared" si="3"/>
        <v>0</v>
      </c>
      <c r="K18" s="183">
        <f t="shared" si="4"/>
        <v>0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</row>
    <row r="19" spans="1:131" ht="12.75">
      <c r="A19" s="14" t="s">
        <v>279</v>
      </c>
      <c r="B19" s="19" t="s">
        <v>76</v>
      </c>
      <c r="C19" s="22">
        <v>1999</v>
      </c>
      <c r="D19" s="110">
        <v>72558803</v>
      </c>
      <c r="E19" s="6" t="s">
        <v>62</v>
      </c>
      <c r="F19" s="183">
        <f t="shared" si="5"/>
        <v>0</v>
      </c>
      <c r="G19" s="183">
        <f t="shared" si="0"/>
        <v>0</v>
      </c>
      <c r="H19" s="183">
        <f t="shared" si="1"/>
        <v>0</v>
      </c>
      <c r="I19" s="183">
        <f t="shared" si="2"/>
        <v>0</v>
      </c>
      <c r="J19" s="183">
        <f t="shared" si="3"/>
        <v>0</v>
      </c>
      <c r="K19" s="183">
        <f t="shared" si="4"/>
        <v>0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</row>
    <row r="20" spans="1:131" ht="12.75">
      <c r="A20" s="13" t="s">
        <v>279</v>
      </c>
      <c r="B20" s="13" t="s">
        <v>107</v>
      </c>
      <c r="C20" s="21">
        <v>1994</v>
      </c>
      <c r="D20" s="93">
        <v>72487117</v>
      </c>
      <c r="E20" s="6" t="s">
        <v>62</v>
      </c>
      <c r="F20" s="183">
        <f t="shared" si="5"/>
        <v>13</v>
      </c>
      <c r="G20" s="183">
        <f t="shared" si="0"/>
        <v>32</v>
      </c>
      <c r="H20" s="183">
        <f t="shared" si="1"/>
        <v>5</v>
      </c>
      <c r="I20" s="183">
        <f t="shared" si="2"/>
        <v>1</v>
      </c>
      <c r="J20" s="183">
        <f t="shared" si="3"/>
        <v>0</v>
      </c>
      <c r="K20" s="183">
        <f t="shared" si="4"/>
        <v>0</v>
      </c>
      <c r="L20" s="87">
        <v>1</v>
      </c>
      <c r="M20" s="87">
        <v>4</v>
      </c>
      <c r="N20" s="87"/>
      <c r="O20" s="87">
        <v>1</v>
      </c>
      <c r="P20" s="87"/>
      <c r="Q20" s="87"/>
      <c r="R20" s="87">
        <v>1</v>
      </c>
      <c r="S20" s="87">
        <v>3</v>
      </c>
      <c r="T20" s="87">
        <v>1</v>
      </c>
      <c r="U20" s="87"/>
      <c r="V20" s="87"/>
      <c r="W20" s="87"/>
      <c r="X20" s="87">
        <v>1</v>
      </c>
      <c r="Y20" s="87">
        <v>2</v>
      </c>
      <c r="Z20" s="87">
        <v>2</v>
      </c>
      <c r="AA20" s="87"/>
      <c r="AB20" s="87"/>
      <c r="AC20" s="87"/>
      <c r="AD20" s="87">
        <v>1</v>
      </c>
      <c r="AE20" s="87"/>
      <c r="AF20" s="87"/>
      <c r="AG20" s="87"/>
      <c r="AH20" s="87"/>
      <c r="AI20" s="87"/>
      <c r="AJ20" s="87">
        <v>1</v>
      </c>
      <c r="AK20" s="87">
        <v>1</v>
      </c>
      <c r="AL20" s="87"/>
      <c r="AM20" s="87"/>
      <c r="AN20" s="87"/>
      <c r="AO20" s="87"/>
      <c r="AP20" s="87">
        <v>1</v>
      </c>
      <c r="AQ20" s="87"/>
      <c r="AR20" s="87"/>
      <c r="AS20" s="87"/>
      <c r="AT20" s="87"/>
      <c r="AU20" s="87"/>
      <c r="AV20" s="87">
        <v>1</v>
      </c>
      <c r="AW20" s="87">
        <v>3</v>
      </c>
      <c r="AX20" s="87"/>
      <c r="AY20" s="87"/>
      <c r="AZ20" s="87"/>
      <c r="BA20" s="87"/>
      <c r="BB20" s="87">
        <v>1</v>
      </c>
      <c r="BC20" s="87">
        <v>8</v>
      </c>
      <c r="BD20" s="87"/>
      <c r="BE20" s="87"/>
      <c r="BF20" s="87"/>
      <c r="BG20" s="87"/>
      <c r="BH20" s="87">
        <v>1</v>
      </c>
      <c r="BI20" s="87">
        <v>3</v>
      </c>
      <c r="BJ20" s="87">
        <v>1</v>
      </c>
      <c r="BK20" s="87"/>
      <c r="BL20" s="87"/>
      <c r="BM20" s="87"/>
      <c r="BN20" s="87">
        <v>1</v>
      </c>
      <c r="BO20" s="87">
        <v>4</v>
      </c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>
        <v>1</v>
      </c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>
        <v>1</v>
      </c>
      <c r="CS20" s="87">
        <v>3</v>
      </c>
      <c r="CT20" s="87">
        <v>1</v>
      </c>
      <c r="CU20" s="87"/>
      <c r="CV20" s="87"/>
      <c r="CW20" s="87"/>
      <c r="CX20" s="87">
        <v>1</v>
      </c>
      <c r="CY20" s="87">
        <v>1</v>
      </c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</row>
    <row r="21" spans="1:131" ht="12.75">
      <c r="A21" s="20" t="s">
        <v>280</v>
      </c>
      <c r="B21" s="16" t="s">
        <v>76</v>
      </c>
      <c r="C21" s="21">
        <v>2000</v>
      </c>
      <c r="D21" s="106">
        <v>72835480</v>
      </c>
      <c r="E21" s="6" t="s">
        <v>62</v>
      </c>
      <c r="F21" s="183">
        <f t="shared" si="5"/>
        <v>1</v>
      </c>
      <c r="G21" s="183">
        <f t="shared" si="0"/>
        <v>0</v>
      </c>
      <c r="H21" s="183">
        <f t="shared" si="1"/>
        <v>0</v>
      </c>
      <c r="I21" s="183">
        <f t="shared" si="2"/>
        <v>0</v>
      </c>
      <c r="J21" s="183">
        <f t="shared" si="3"/>
        <v>0</v>
      </c>
      <c r="K21" s="183">
        <f t="shared" si="4"/>
        <v>0</v>
      </c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>
        <v>1</v>
      </c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</row>
    <row r="22" spans="1:131" ht="12.75">
      <c r="A22" s="92" t="s">
        <v>281</v>
      </c>
      <c r="B22" s="92" t="s">
        <v>65</v>
      </c>
      <c r="C22" s="21">
        <v>1995</v>
      </c>
      <c r="D22" s="22">
        <v>72523321</v>
      </c>
      <c r="E22" s="6" t="s">
        <v>62</v>
      </c>
      <c r="F22" s="183">
        <f t="shared" si="5"/>
        <v>16</v>
      </c>
      <c r="G22" s="183">
        <f t="shared" si="0"/>
        <v>1</v>
      </c>
      <c r="H22" s="183">
        <f t="shared" si="1"/>
        <v>2</v>
      </c>
      <c r="I22" s="183">
        <f t="shared" si="2"/>
        <v>1</v>
      </c>
      <c r="J22" s="183">
        <f t="shared" si="3"/>
        <v>0</v>
      </c>
      <c r="K22" s="183">
        <f t="shared" si="4"/>
        <v>0</v>
      </c>
      <c r="L22" s="89">
        <v>1</v>
      </c>
      <c r="M22" s="89"/>
      <c r="N22" s="89"/>
      <c r="O22" s="89"/>
      <c r="P22" s="89"/>
      <c r="Q22" s="89"/>
      <c r="R22" s="89">
        <v>1</v>
      </c>
      <c r="S22" s="89"/>
      <c r="T22" s="89"/>
      <c r="U22" s="89"/>
      <c r="V22" s="89"/>
      <c r="W22" s="89"/>
      <c r="X22" s="89">
        <v>1</v>
      </c>
      <c r="Y22" s="89"/>
      <c r="Z22" s="89"/>
      <c r="AA22" s="89"/>
      <c r="AB22" s="89"/>
      <c r="AC22" s="89"/>
      <c r="AD22" s="89">
        <v>1</v>
      </c>
      <c r="AE22" s="89"/>
      <c r="AF22" s="89"/>
      <c r="AG22" s="89"/>
      <c r="AH22" s="89"/>
      <c r="AI22" s="89"/>
      <c r="AJ22" s="89">
        <v>1</v>
      </c>
      <c r="AK22" s="89"/>
      <c r="AL22" s="89"/>
      <c r="AM22" s="89"/>
      <c r="AN22" s="89"/>
      <c r="AO22" s="89"/>
      <c r="AP22" s="89">
        <v>1</v>
      </c>
      <c r="AQ22" s="89"/>
      <c r="AR22" s="89"/>
      <c r="AS22" s="89"/>
      <c r="AT22" s="89"/>
      <c r="AU22" s="89"/>
      <c r="AV22" s="89">
        <v>1</v>
      </c>
      <c r="AW22" s="89"/>
      <c r="AX22" s="89"/>
      <c r="AY22" s="89"/>
      <c r="AZ22" s="89"/>
      <c r="BA22" s="89"/>
      <c r="BB22" s="89">
        <v>1</v>
      </c>
      <c r="BC22" s="89"/>
      <c r="BD22" s="89">
        <v>1</v>
      </c>
      <c r="BE22" s="89"/>
      <c r="BF22" s="89"/>
      <c r="BG22" s="89"/>
      <c r="BH22" s="89">
        <v>1</v>
      </c>
      <c r="BI22" s="89"/>
      <c r="BJ22" s="89"/>
      <c r="BK22" s="89">
        <v>1</v>
      </c>
      <c r="BL22" s="89"/>
      <c r="BM22" s="89"/>
      <c r="BN22" s="89">
        <v>1</v>
      </c>
      <c r="BO22" s="89"/>
      <c r="BP22" s="89"/>
      <c r="BQ22" s="89"/>
      <c r="BR22" s="89"/>
      <c r="BS22" s="89"/>
      <c r="BT22" s="89">
        <v>1</v>
      </c>
      <c r="BU22" s="89"/>
      <c r="BV22" s="89">
        <v>1</v>
      </c>
      <c r="BW22" s="89"/>
      <c r="BX22" s="89"/>
      <c r="BY22" s="89"/>
      <c r="BZ22" s="89">
        <v>1</v>
      </c>
      <c r="CA22" s="89"/>
      <c r="CB22" s="89"/>
      <c r="CC22" s="89"/>
      <c r="CD22" s="89"/>
      <c r="CE22" s="89"/>
      <c r="CF22" s="89">
        <v>1</v>
      </c>
      <c r="CG22" s="89">
        <v>1</v>
      </c>
      <c r="CH22" s="89"/>
      <c r="CI22" s="89"/>
      <c r="CJ22" s="89"/>
      <c r="CK22" s="89"/>
      <c r="CL22" s="89">
        <v>1</v>
      </c>
      <c r="CM22" s="89"/>
      <c r="CN22" s="89"/>
      <c r="CO22" s="89"/>
      <c r="CP22" s="89"/>
      <c r="CQ22" s="89"/>
      <c r="CR22" s="89">
        <v>1</v>
      </c>
      <c r="CS22" s="89"/>
      <c r="CT22" s="89"/>
      <c r="CU22" s="89"/>
      <c r="CV22" s="89"/>
      <c r="CW22" s="89"/>
      <c r="CX22" s="89">
        <v>1</v>
      </c>
      <c r="CY22" s="89"/>
      <c r="CZ22" s="89"/>
      <c r="DA22" s="89"/>
      <c r="DB22" s="89"/>
      <c r="DC22" s="89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</row>
    <row r="23" spans="1:131" ht="12.75">
      <c r="A23" s="143" t="s">
        <v>282</v>
      </c>
      <c r="B23" s="143" t="s">
        <v>116</v>
      </c>
      <c r="C23" s="152">
        <v>2000</v>
      </c>
      <c r="D23" s="144">
        <v>42558768</v>
      </c>
      <c r="E23" s="6" t="s">
        <v>62</v>
      </c>
      <c r="F23" s="183">
        <f t="shared" si="5"/>
        <v>0</v>
      </c>
      <c r="G23" s="183">
        <f t="shared" si="0"/>
        <v>0</v>
      </c>
      <c r="H23" s="183">
        <f t="shared" si="1"/>
        <v>0</v>
      </c>
      <c r="I23" s="183">
        <f t="shared" si="2"/>
        <v>0</v>
      </c>
      <c r="J23" s="183">
        <f t="shared" si="3"/>
        <v>0</v>
      </c>
      <c r="K23" s="183">
        <f t="shared" si="4"/>
        <v>0</v>
      </c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</row>
    <row r="24" spans="1:131" ht="12.75">
      <c r="A24" s="105" t="s">
        <v>283</v>
      </c>
      <c r="B24" s="105" t="s">
        <v>284</v>
      </c>
      <c r="C24" s="110">
        <v>1997</v>
      </c>
      <c r="D24" s="125">
        <v>45199021</v>
      </c>
      <c r="E24" s="6" t="s">
        <v>62</v>
      </c>
      <c r="F24" s="183">
        <f t="shared" si="5"/>
        <v>3</v>
      </c>
      <c r="G24" s="183">
        <f t="shared" si="0"/>
        <v>0</v>
      </c>
      <c r="H24" s="183">
        <f t="shared" si="1"/>
        <v>0</v>
      </c>
      <c r="I24" s="183">
        <f t="shared" si="2"/>
        <v>0</v>
      </c>
      <c r="J24" s="183">
        <f t="shared" si="3"/>
        <v>0</v>
      </c>
      <c r="K24" s="183">
        <f t="shared" si="4"/>
        <v>0</v>
      </c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>
        <v>1</v>
      </c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>
        <v>1</v>
      </c>
      <c r="CG24" s="89"/>
      <c r="CH24" s="89"/>
      <c r="CI24" s="89"/>
      <c r="CJ24" s="89"/>
      <c r="CK24" s="89"/>
      <c r="CL24" s="89">
        <v>1</v>
      </c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</row>
    <row r="25" spans="1:131" ht="12.75">
      <c r="A25" s="13" t="s">
        <v>285</v>
      </c>
      <c r="B25" s="13" t="s">
        <v>71</v>
      </c>
      <c r="C25" s="21">
        <v>1995</v>
      </c>
      <c r="D25" s="93">
        <v>72518160</v>
      </c>
      <c r="E25" s="6" t="s">
        <v>62</v>
      </c>
      <c r="F25" s="183">
        <f t="shared" si="5"/>
        <v>0</v>
      </c>
      <c r="G25" s="183">
        <f t="shared" si="0"/>
        <v>0</v>
      </c>
      <c r="H25" s="183">
        <f t="shared" si="1"/>
        <v>0</v>
      </c>
      <c r="I25" s="183">
        <f t="shared" si="2"/>
        <v>0</v>
      </c>
      <c r="J25" s="183">
        <f t="shared" si="3"/>
        <v>0</v>
      </c>
      <c r="K25" s="183">
        <f t="shared" si="4"/>
        <v>0</v>
      </c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</row>
    <row r="26" spans="1:131" ht="12.75">
      <c r="A26" s="14" t="s">
        <v>286</v>
      </c>
      <c r="B26" s="19" t="s">
        <v>121</v>
      </c>
      <c r="C26" s="21">
        <v>1995</v>
      </c>
      <c r="D26" s="21">
        <v>72553781</v>
      </c>
      <c r="E26" s="6" t="s">
        <v>62</v>
      </c>
      <c r="F26" s="183">
        <f t="shared" si="5"/>
        <v>15</v>
      </c>
      <c r="G26" s="183">
        <f t="shared" si="0"/>
        <v>17</v>
      </c>
      <c r="H26" s="183">
        <f t="shared" si="1"/>
        <v>8</v>
      </c>
      <c r="I26" s="183">
        <f t="shared" si="2"/>
        <v>4</v>
      </c>
      <c r="J26" s="183">
        <f t="shared" si="3"/>
        <v>1</v>
      </c>
      <c r="K26" s="183">
        <f t="shared" si="4"/>
        <v>0</v>
      </c>
      <c r="L26" s="89">
        <v>1</v>
      </c>
      <c r="M26" s="89">
        <v>1</v>
      </c>
      <c r="N26" s="89">
        <v>3</v>
      </c>
      <c r="O26" s="89"/>
      <c r="P26" s="89"/>
      <c r="Q26" s="89"/>
      <c r="R26" s="89">
        <v>1</v>
      </c>
      <c r="S26" s="89"/>
      <c r="T26" s="89"/>
      <c r="U26" s="89">
        <v>1</v>
      </c>
      <c r="V26" s="89"/>
      <c r="W26" s="89"/>
      <c r="X26" s="89">
        <v>1</v>
      </c>
      <c r="Y26" s="89">
        <v>3</v>
      </c>
      <c r="Z26" s="89">
        <v>1</v>
      </c>
      <c r="AA26" s="89"/>
      <c r="AB26" s="89"/>
      <c r="AC26" s="89"/>
      <c r="AD26" s="89">
        <v>1</v>
      </c>
      <c r="AE26" s="89"/>
      <c r="AF26" s="89"/>
      <c r="AG26" s="89"/>
      <c r="AH26" s="89"/>
      <c r="AI26" s="89"/>
      <c r="AJ26" s="89">
        <v>1</v>
      </c>
      <c r="AK26" s="89">
        <v>1</v>
      </c>
      <c r="AL26" s="89">
        <v>1</v>
      </c>
      <c r="AM26" s="89"/>
      <c r="AN26" s="89"/>
      <c r="AO26" s="89"/>
      <c r="AP26" s="89">
        <v>1</v>
      </c>
      <c r="AQ26" s="89">
        <v>2</v>
      </c>
      <c r="AR26" s="89"/>
      <c r="AS26" s="89"/>
      <c r="AT26" s="89"/>
      <c r="AU26" s="89"/>
      <c r="AV26" s="89">
        <v>1</v>
      </c>
      <c r="AW26" s="89">
        <v>1</v>
      </c>
      <c r="AX26" s="89"/>
      <c r="AY26" s="89"/>
      <c r="AZ26" s="89"/>
      <c r="BA26" s="89"/>
      <c r="BB26" s="89">
        <v>1</v>
      </c>
      <c r="BC26" s="89"/>
      <c r="BD26" s="89"/>
      <c r="BE26" s="89">
        <v>3</v>
      </c>
      <c r="BF26" s="89"/>
      <c r="BG26" s="89"/>
      <c r="BH26" s="89">
        <v>1</v>
      </c>
      <c r="BI26" s="89"/>
      <c r="BJ26" s="89"/>
      <c r="BK26" s="89"/>
      <c r="BL26" s="89">
        <v>1</v>
      </c>
      <c r="BM26" s="89"/>
      <c r="BN26" s="89">
        <v>1</v>
      </c>
      <c r="BO26" s="89">
        <v>3</v>
      </c>
      <c r="BP26" s="89">
        <v>1</v>
      </c>
      <c r="BQ26" s="89"/>
      <c r="BR26" s="89"/>
      <c r="BS26" s="89"/>
      <c r="BT26" s="89"/>
      <c r="BU26" s="89"/>
      <c r="BV26" s="89"/>
      <c r="BW26" s="89"/>
      <c r="BX26" s="89"/>
      <c r="BY26" s="89"/>
      <c r="BZ26" s="89">
        <v>1</v>
      </c>
      <c r="CA26" s="89">
        <v>1</v>
      </c>
      <c r="CB26" s="89"/>
      <c r="CC26" s="89"/>
      <c r="CD26" s="89"/>
      <c r="CE26" s="89"/>
      <c r="CF26" s="89">
        <v>1</v>
      </c>
      <c r="CG26" s="89">
        <v>3</v>
      </c>
      <c r="CH26" s="89"/>
      <c r="CI26" s="89"/>
      <c r="CJ26" s="89"/>
      <c r="CK26" s="89"/>
      <c r="CL26" s="89">
        <v>1</v>
      </c>
      <c r="CM26" s="89">
        <v>1</v>
      </c>
      <c r="CN26" s="89">
        <v>2</v>
      </c>
      <c r="CO26" s="89"/>
      <c r="CP26" s="89"/>
      <c r="CQ26" s="89"/>
      <c r="CR26" s="89">
        <v>1</v>
      </c>
      <c r="CS26" s="89">
        <v>1</v>
      </c>
      <c r="CT26" s="89"/>
      <c r="CU26" s="89"/>
      <c r="CV26" s="89"/>
      <c r="CW26" s="89"/>
      <c r="CX26" s="89">
        <v>1</v>
      </c>
      <c r="CY26" s="89"/>
      <c r="CZ26" s="89"/>
      <c r="DA26" s="89"/>
      <c r="DB26" s="89"/>
      <c r="DC26" s="89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</row>
    <row r="27" spans="1:131" ht="12.75">
      <c r="A27" s="145" t="s">
        <v>287</v>
      </c>
      <c r="B27" s="145" t="s">
        <v>288</v>
      </c>
      <c r="C27" s="146">
        <v>1997</v>
      </c>
      <c r="D27" s="146">
        <v>72557557</v>
      </c>
      <c r="E27" s="6" t="s">
        <v>62</v>
      </c>
      <c r="F27" s="183">
        <f t="shared" si="5"/>
        <v>0</v>
      </c>
      <c r="G27" s="183">
        <f t="shared" si="0"/>
        <v>0</v>
      </c>
      <c r="H27" s="183">
        <f t="shared" si="1"/>
        <v>0</v>
      </c>
      <c r="I27" s="183">
        <f t="shared" si="2"/>
        <v>0</v>
      </c>
      <c r="J27" s="183">
        <f t="shared" si="3"/>
        <v>0</v>
      </c>
      <c r="K27" s="183">
        <f t="shared" si="4"/>
        <v>0</v>
      </c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</row>
    <row r="28" spans="1:131" ht="12.75">
      <c r="A28" s="137" t="s">
        <v>289</v>
      </c>
      <c r="B28" s="137" t="s">
        <v>65</v>
      </c>
      <c r="C28" s="22">
        <v>1999</v>
      </c>
      <c r="D28" s="22">
        <v>72598206</v>
      </c>
      <c r="E28" s="6" t="s">
        <v>62</v>
      </c>
      <c r="F28" s="183">
        <f t="shared" si="5"/>
        <v>1</v>
      </c>
      <c r="G28" s="183">
        <f t="shared" si="0"/>
        <v>0</v>
      </c>
      <c r="H28" s="183">
        <f t="shared" si="1"/>
        <v>0</v>
      </c>
      <c r="I28" s="183">
        <f t="shared" si="2"/>
        <v>0</v>
      </c>
      <c r="J28" s="183">
        <f t="shared" si="3"/>
        <v>0</v>
      </c>
      <c r="K28" s="183">
        <f t="shared" si="4"/>
        <v>0</v>
      </c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>
        <v>1</v>
      </c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</row>
    <row r="29" spans="1:131" s="79" customFormat="1" ht="12.75">
      <c r="A29" s="76" t="s">
        <v>380</v>
      </c>
      <c r="B29" s="76" t="s">
        <v>165</v>
      </c>
      <c r="C29" s="77">
        <v>1994</v>
      </c>
      <c r="D29" s="77">
        <v>72554510</v>
      </c>
      <c r="E29" s="178" t="s">
        <v>62</v>
      </c>
      <c r="F29" s="183">
        <f t="shared" si="5"/>
        <v>7</v>
      </c>
      <c r="G29" s="183">
        <f t="shared" si="0"/>
        <v>1</v>
      </c>
      <c r="H29" s="183">
        <f t="shared" si="1"/>
        <v>0</v>
      </c>
      <c r="I29" s="183">
        <f t="shared" si="2"/>
        <v>0</v>
      </c>
      <c r="J29" s="183">
        <f t="shared" si="3"/>
        <v>0</v>
      </c>
      <c r="K29" s="183">
        <f t="shared" si="4"/>
        <v>0</v>
      </c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>
        <v>1</v>
      </c>
      <c r="BI29" s="177"/>
      <c r="BJ29" s="177"/>
      <c r="BK29" s="177"/>
      <c r="BL29" s="177"/>
      <c r="BM29" s="177"/>
      <c r="BN29" s="177">
        <v>1</v>
      </c>
      <c r="BO29" s="177"/>
      <c r="BP29" s="177"/>
      <c r="BQ29" s="177"/>
      <c r="BR29" s="177"/>
      <c r="BS29" s="177"/>
      <c r="BT29" s="177">
        <v>1</v>
      </c>
      <c r="BU29" s="177">
        <v>1</v>
      </c>
      <c r="BV29" s="177"/>
      <c r="BW29" s="177"/>
      <c r="BX29" s="177"/>
      <c r="BY29" s="177"/>
      <c r="BZ29" s="177">
        <v>1</v>
      </c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>
        <v>1</v>
      </c>
      <c r="CM29" s="177"/>
      <c r="CN29" s="177"/>
      <c r="CO29" s="177"/>
      <c r="CP29" s="177"/>
      <c r="CQ29" s="177"/>
      <c r="CR29" s="177">
        <v>1</v>
      </c>
      <c r="CS29" s="177"/>
      <c r="CT29" s="177"/>
      <c r="CU29" s="177"/>
      <c r="CV29" s="177"/>
      <c r="CW29" s="177"/>
      <c r="CX29" s="177">
        <v>1</v>
      </c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</row>
    <row r="30" spans="1:131" ht="12.75">
      <c r="A30" s="19" t="s">
        <v>290</v>
      </c>
      <c r="B30" s="19" t="s">
        <v>266</v>
      </c>
      <c r="C30" s="110">
        <v>1998</v>
      </c>
      <c r="D30" s="147">
        <v>72607192</v>
      </c>
      <c r="E30" s="6" t="s">
        <v>62</v>
      </c>
      <c r="F30" s="183">
        <f t="shared" si="5"/>
        <v>0</v>
      </c>
      <c r="G30" s="183">
        <f t="shared" si="0"/>
        <v>0</v>
      </c>
      <c r="H30" s="183">
        <f t="shared" si="1"/>
        <v>0</v>
      </c>
      <c r="I30" s="183">
        <f t="shared" si="2"/>
        <v>0</v>
      </c>
      <c r="J30" s="183">
        <f t="shared" si="3"/>
        <v>0</v>
      </c>
      <c r="K30" s="183">
        <f t="shared" si="4"/>
        <v>0</v>
      </c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</row>
    <row r="31" spans="1:137" s="169" customFormat="1" ht="12.75">
      <c r="A31" s="105" t="s">
        <v>291</v>
      </c>
      <c r="B31" s="105" t="s">
        <v>97</v>
      </c>
      <c r="C31" s="21">
        <v>1995</v>
      </c>
      <c r="D31" s="125">
        <v>72535588</v>
      </c>
      <c r="E31" s="6" t="s">
        <v>62</v>
      </c>
      <c r="F31" s="183">
        <f t="shared" si="5"/>
        <v>14</v>
      </c>
      <c r="G31" s="183">
        <f t="shared" si="0"/>
        <v>15</v>
      </c>
      <c r="H31" s="183">
        <f t="shared" si="1"/>
        <v>8</v>
      </c>
      <c r="I31" s="183">
        <f t="shared" si="2"/>
        <v>3</v>
      </c>
      <c r="J31" s="183">
        <f t="shared" si="3"/>
        <v>1</v>
      </c>
      <c r="K31" s="183">
        <f t="shared" si="4"/>
        <v>0</v>
      </c>
      <c r="L31" s="165">
        <v>1</v>
      </c>
      <c r="M31" s="165">
        <v>1</v>
      </c>
      <c r="N31" s="165"/>
      <c r="O31" s="165"/>
      <c r="P31" s="165"/>
      <c r="Q31" s="165"/>
      <c r="R31" s="165">
        <v>1</v>
      </c>
      <c r="S31" s="165"/>
      <c r="T31" s="165">
        <v>1</v>
      </c>
      <c r="U31" s="165"/>
      <c r="V31" s="165"/>
      <c r="W31" s="165"/>
      <c r="X31" s="165">
        <v>1</v>
      </c>
      <c r="Y31" s="165"/>
      <c r="Z31" s="165">
        <v>1</v>
      </c>
      <c r="AA31" s="165"/>
      <c r="AB31" s="165"/>
      <c r="AC31" s="165"/>
      <c r="AD31" s="165">
        <v>1</v>
      </c>
      <c r="AE31" s="165">
        <v>2</v>
      </c>
      <c r="AF31" s="165">
        <v>2</v>
      </c>
      <c r="AG31" s="165"/>
      <c r="AH31" s="165"/>
      <c r="AI31" s="165"/>
      <c r="AJ31" s="165">
        <v>1</v>
      </c>
      <c r="AK31" s="165">
        <v>2</v>
      </c>
      <c r="AL31" s="165"/>
      <c r="AM31" s="165"/>
      <c r="AN31" s="165"/>
      <c r="AO31" s="165"/>
      <c r="AP31" s="165">
        <v>1</v>
      </c>
      <c r="AQ31" s="165">
        <v>2</v>
      </c>
      <c r="AR31" s="165">
        <v>1</v>
      </c>
      <c r="AS31" s="165"/>
      <c r="AT31" s="165"/>
      <c r="AU31" s="165"/>
      <c r="AV31" s="165">
        <v>1</v>
      </c>
      <c r="AW31" s="165">
        <v>1</v>
      </c>
      <c r="AX31" s="165">
        <v>1</v>
      </c>
      <c r="AY31" s="165"/>
      <c r="AZ31" s="165"/>
      <c r="BA31" s="165"/>
      <c r="BB31" s="165">
        <v>1</v>
      </c>
      <c r="BC31" s="165">
        <v>1</v>
      </c>
      <c r="BD31" s="165">
        <v>1</v>
      </c>
      <c r="BE31" s="165">
        <v>1</v>
      </c>
      <c r="BF31" s="165"/>
      <c r="BG31" s="165"/>
      <c r="BH31" s="165">
        <v>1</v>
      </c>
      <c r="BI31" s="165">
        <v>1</v>
      </c>
      <c r="BJ31" s="165"/>
      <c r="BK31" s="165">
        <v>1</v>
      </c>
      <c r="BL31" s="165"/>
      <c r="BM31" s="165"/>
      <c r="BN31" s="165">
        <v>1</v>
      </c>
      <c r="BO31" s="165">
        <v>1</v>
      </c>
      <c r="BP31" s="165"/>
      <c r="BQ31" s="165"/>
      <c r="BR31" s="165"/>
      <c r="BS31" s="165"/>
      <c r="BT31" s="165">
        <v>1</v>
      </c>
      <c r="BU31" s="165">
        <v>1</v>
      </c>
      <c r="BV31" s="165">
        <v>1</v>
      </c>
      <c r="BW31" s="165"/>
      <c r="BX31" s="165"/>
      <c r="BY31" s="165"/>
      <c r="BZ31" s="165">
        <v>1</v>
      </c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>
        <v>1</v>
      </c>
      <c r="CM31" s="165">
        <v>2</v>
      </c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>
        <v>1</v>
      </c>
      <c r="CY31" s="165">
        <v>1</v>
      </c>
      <c r="CZ31" s="165"/>
      <c r="DA31" s="165">
        <v>1</v>
      </c>
      <c r="DB31" s="165">
        <v>1</v>
      </c>
      <c r="DC31" s="165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"/>
      <c r="EC31" s="8"/>
      <c r="ED31" s="8"/>
      <c r="EE31" s="8"/>
      <c r="EF31" s="8"/>
      <c r="EG31" s="8"/>
    </row>
    <row r="32" spans="1:137" s="169" customFormat="1" ht="12.75">
      <c r="A32" s="149" t="s">
        <v>292</v>
      </c>
      <c r="B32" s="149" t="s">
        <v>95</v>
      </c>
      <c r="C32" s="150">
        <v>1999</v>
      </c>
      <c r="D32" s="150">
        <v>72556636</v>
      </c>
      <c r="E32" s="6" t="s">
        <v>62</v>
      </c>
      <c r="F32" s="183">
        <f t="shared" si="5"/>
        <v>11</v>
      </c>
      <c r="G32" s="183">
        <f t="shared" si="0"/>
        <v>1</v>
      </c>
      <c r="H32" s="183">
        <f t="shared" si="1"/>
        <v>1</v>
      </c>
      <c r="I32" s="183">
        <f t="shared" si="2"/>
        <v>1</v>
      </c>
      <c r="J32" s="183">
        <f t="shared" si="3"/>
        <v>0</v>
      </c>
      <c r="K32" s="183">
        <f t="shared" si="4"/>
        <v>0</v>
      </c>
      <c r="L32" s="165"/>
      <c r="M32" s="165"/>
      <c r="N32" s="165"/>
      <c r="O32" s="165"/>
      <c r="P32" s="165"/>
      <c r="Q32" s="165"/>
      <c r="R32" s="165">
        <v>1</v>
      </c>
      <c r="S32" s="165"/>
      <c r="T32" s="165"/>
      <c r="U32" s="165"/>
      <c r="V32" s="165"/>
      <c r="W32" s="165"/>
      <c r="X32" s="165">
        <v>1</v>
      </c>
      <c r="Y32" s="165"/>
      <c r="Z32" s="165"/>
      <c r="AA32" s="165">
        <v>1</v>
      </c>
      <c r="AB32" s="165"/>
      <c r="AC32" s="165"/>
      <c r="AD32" s="165">
        <v>1</v>
      </c>
      <c r="AE32" s="165"/>
      <c r="AF32" s="165"/>
      <c r="AG32" s="165"/>
      <c r="AH32" s="165"/>
      <c r="AI32" s="165"/>
      <c r="AJ32" s="165">
        <v>1</v>
      </c>
      <c r="AK32" s="165">
        <v>1</v>
      </c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>
        <v>1</v>
      </c>
      <c r="AW32" s="165"/>
      <c r="AX32" s="165"/>
      <c r="AY32" s="165"/>
      <c r="AZ32" s="165"/>
      <c r="BA32" s="165"/>
      <c r="BB32" s="165">
        <v>1</v>
      </c>
      <c r="BC32" s="165"/>
      <c r="BD32" s="165"/>
      <c r="BE32" s="165"/>
      <c r="BF32" s="165"/>
      <c r="BG32" s="165"/>
      <c r="BH32" s="165">
        <v>1</v>
      </c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>
        <v>1</v>
      </c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>
        <v>1</v>
      </c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>
        <v>1</v>
      </c>
      <c r="CS32" s="165"/>
      <c r="CT32" s="165">
        <v>1</v>
      </c>
      <c r="CU32" s="165"/>
      <c r="CV32" s="165"/>
      <c r="CW32" s="165"/>
      <c r="CX32" s="165">
        <v>1</v>
      </c>
      <c r="CY32" s="165"/>
      <c r="CZ32" s="165"/>
      <c r="DA32" s="165"/>
      <c r="DB32" s="165"/>
      <c r="DC32" s="165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"/>
      <c r="EC32" s="8"/>
      <c r="ED32" s="8"/>
      <c r="EE32" s="8"/>
      <c r="EF32" s="8"/>
      <c r="EG32" s="8"/>
    </row>
    <row r="33" spans="1:137" s="169" customFormat="1" ht="12.75">
      <c r="A33" s="105" t="s">
        <v>292</v>
      </c>
      <c r="B33" s="148" t="s">
        <v>89</v>
      </c>
      <c r="C33" s="153">
        <v>1999</v>
      </c>
      <c r="D33" s="153">
        <v>72556638</v>
      </c>
      <c r="E33" s="6" t="s">
        <v>62</v>
      </c>
      <c r="F33" s="183">
        <f t="shared" si="5"/>
        <v>13</v>
      </c>
      <c r="G33" s="183">
        <f t="shared" si="0"/>
        <v>5</v>
      </c>
      <c r="H33" s="183">
        <f t="shared" si="1"/>
        <v>6</v>
      </c>
      <c r="I33" s="183">
        <f t="shared" si="2"/>
        <v>0</v>
      </c>
      <c r="J33" s="183">
        <f t="shared" si="3"/>
        <v>0</v>
      </c>
      <c r="K33" s="183">
        <f t="shared" si="4"/>
        <v>0</v>
      </c>
      <c r="L33" s="176"/>
      <c r="M33" s="176"/>
      <c r="N33" s="176"/>
      <c r="O33" s="176"/>
      <c r="P33" s="176"/>
      <c r="Q33" s="176"/>
      <c r="R33" s="176">
        <v>1</v>
      </c>
      <c r="S33" s="176">
        <v>1</v>
      </c>
      <c r="T33" s="176">
        <v>1</v>
      </c>
      <c r="U33" s="176"/>
      <c r="V33" s="176"/>
      <c r="W33" s="176"/>
      <c r="X33" s="176">
        <v>1</v>
      </c>
      <c r="Y33" s="176"/>
      <c r="Z33" s="176"/>
      <c r="AA33" s="176"/>
      <c r="AB33" s="176"/>
      <c r="AC33" s="176"/>
      <c r="AD33" s="176">
        <v>1</v>
      </c>
      <c r="AE33" s="176"/>
      <c r="AF33" s="176">
        <v>1</v>
      </c>
      <c r="AG33" s="176"/>
      <c r="AH33" s="176"/>
      <c r="AI33" s="176"/>
      <c r="AJ33" s="176">
        <v>1</v>
      </c>
      <c r="AK33" s="176">
        <v>1</v>
      </c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>
        <v>1</v>
      </c>
      <c r="AW33" s="176"/>
      <c r="AX33" s="176"/>
      <c r="AY33" s="176"/>
      <c r="AZ33" s="176"/>
      <c r="BA33" s="176"/>
      <c r="BB33" s="176">
        <v>1</v>
      </c>
      <c r="BC33" s="176"/>
      <c r="BD33" s="176">
        <v>1</v>
      </c>
      <c r="BE33" s="176"/>
      <c r="BF33" s="176"/>
      <c r="BG33" s="176"/>
      <c r="BH33" s="176">
        <v>1</v>
      </c>
      <c r="BI33" s="176"/>
      <c r="BJ33" s="176">
        <v>1</v>
      </c>
      <c r="BK33" s="176"/>
      <c r="BL33" s="176"/>
      <c r="BM33" s="176"/>
      <c r="BN33" s="176">
        <v>1</v>
      </c>
      <c r="BO33" s="176"/>
      <c r="BP33" s="176"/>
      <c r="BQ33" s="176"/>
      <c r="BR33" s="176"/>
      <c r="BS33" s="176"/>
      <c r="BT33" s="176">
        <v>1</v>
      </c>
      <c r="BU33" s="176"/>
      <c r="BV33" s="176"/>
      <c r="BW33" s="176"/>
      <c r="BX33" s="176"/>
      <c r="BY33" s="176"/>
      <c r="BZ33" s="176">
        <v>1</v>
      </c>
      <c r="CA33" s="176"/>
      <c r="CB33" s="176"/>
      <c r="CC33" s="176"/>
      <c r="CD33" s="176"/>
      <c r="CE33" s="176"/>
      <c r="CF33" s="176">
        <v>1</v>
      </c>
      <c r="CG33" s="176">
        <v>1</v>
      </c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>
        <v>1</v>
      </c>
      <c r="CS33" s="176"/>
      <c r="CT33" s="176"/>
      <c r="CU33" s="176"/>
      <c r="CV33" s="176"/>
      <c r="CW33" s="176"/>
      <c r="CX33" s="176">
        <v>1</v>
      </c>
      <c r="CY33" s="176">
        <v>2</v>
      </c>
      <c r="CZ33" s="176">
        <v>2</v>
      </c>
      <c r="DA33" s="176"/>
      <c r="DB33" s="176"/>
      <c r="DC33" s="176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"/>
      <c r="EC33" s="8"/>
      <c r="ED33" s="8"/>
      <c r="EE33" s="8"/>
      <c r="EF33" s="8"/>
      <c r="EG33" s="8"/>
    </row>
    <row r="34" spans="6:131" ht="12.75">
      <c r="F34" s="89">
        <f>SUM(F3:F33)</f>
        <v>204</v>
      </c>
      <c r="G34" s="89">
        <f>SUM(G3:G33)</f>
        <v>158</v>
      </c>
      <c r="H34" s="89">
        <f>SUM(H3:H33)</f>
        <v>84</v>
      </c>
      <c r="I34" s="89">
        <f>SUM(I3:I33)</f>
        <v>11</v>
      </c>
      <c r="J34" s="89">
        <f>SUM(J3:J33)</f>
        <v>2</v>
      </c>
      <c r="K34" s="89">
        <f>SUM(K3:K33)</f>
        <v>0</v>
      </c>
      <c r="L34" s="89">
        <f>SUM(L3:L33)</f>
        <v>12</v>
      </c>
      <c r="M34" s="89">
        <f>SUM(M3:M33)</f>
        <v>9</v>
      </c>
      <c r="N34" s="89">
        <f>SUM(N3:N33)</f>
        <v>7</v>
      </c>
      <c r="O34" s="89">
        <f>SUM(O3:O33)</f>
        <v>1</v>
      </c>
      <c r="P34" s="89">
        <f>SUM(P3:P33)</f>
        <v>0</v>
      </c>
      <c r="Q34" s="89">
        <f>SUM(Q3:Q33)</f>
        <v>0</v>
      </c>
      <c r="R34" s="89">
        <f>SUM(R3:R33)</f>
        <v>13</v>
      </c>
      <c r="S34" s="89">
        <f>SUM(S3:S33)</f>
        <v>8</v>
      </c>
      <c r="T34" s="89">
        <f>SUM(T3:T33)</f>
        <v>6</v>
      </c>
      <c r="U34" s="89">
        <f>SUM(U3:U33)</f>
        <v>1</v>
      </c>
      <c r="V34" s="89">
        <f>SUM(V3:V33)</f>
        <v>0</v>
      </c>
      <c r="W34" s="89">
        <f>SUM(W3:W33)</f>
        <v>0</v>
      </c>
      <c r="X34" s="89">
        <f>SUM(X3:X33)</f>
        <v>13</v>
      </c>
      <c r="Y34" s="89">
        <f>SUM(Y3:Y33)</f>
        <v>8</v>
      </c>
      <c r="Z34" s="89">
        <f>SUM(Z3:Z33)</f>
        <v>7</v>
      </c>
      <c r="AA34" s="89">
        <f>SUM(AA3:AA33)</f>
        <v>1</v>
      </c>
      <c r="AB34" s="89">
        <f>SUM(AB3:AB33)</f>
        <v>0</v>
      </c>
      <c r="AC34" s="89">
        <f>SUM(AC3:AC33)</f>
        <v>0</v>
      </c>
      <c r="AD34" s="89">
        <f>SUM(AD3:AD33)</f>
        <v>13</v>
      </c>
      <c r="AE34" s="89">
        <f>SUM(AE3:AE33)</f>
        <v>4</v>
      </c>
      <c r="AF34" s="89">
        <f>SUM(AF3:AF33)</f>
        <v>5</v>
      </c>
      <c r="AG34" s="89">
        <f>SUM(AG3:AG33)</f>
        <v>0</v>
      </c>
      <c r="AH34" s="89">
        <f>SUM(AH3:AH33)</f>
        <v>0</v>
      </c>
      <c r="AI34" s="89">
        <f>SUM(AI3:AI33)</f>
        <v>0</v>
      </c>
      <c r="AJ34" s="89">
        <f>SUM(AJ3:AJ33)</f>
        <v>13</v>
      </c>
      <c r="AK34" s="89">
        <f>SUM(AK3:AK33)</f>
        <v>17</v>
      </c>
      <c r="AL34" s="89">
        <f>SUM(AL3:AL33)</f>
        <v>4</v>
      </c>
      <c r="AM34" s="89">
        <f>SUM(AM3:AM33)</f>
        <v>0</v>
      </c>
      <c r="AN34" s="89">
        <f>SUM(AN3:AN33)</f>
        <v>0</v>
      </c>
      <c r="AO34" s="89">
        <f>SUM(AO3:AO33)</f>
        <v>0</v>
      </c>
      <c r="AP34" s="89">
        <f>SUM(AP3:AP33)</f>
        <v>12</v>
      </c>
      <c r="AQ34" s="89">
        <f>SUM(AQ3:AQ33)</f>
        <v>12</v>
      </c>
      <c r="AR34" s="89">
        <f>SUM(AR3:AR33)</f>
        <v>7</v>
      </c>
      <c r="AS34" s="89">
        <f>SUM(AS3:AS33)</f>
        <v>0</v>
      </c>
      <c r="AT34" s="89">
        <f>SUM(AT3:AT33)</f>
        <v>0</v>
      </c>
      <c r="AU34" s="89">
        <f>SUM(AU3:AU33)</f>
        <v>0</v>
      </c>
      <c r="AV34" s="89">
        <f>SUM(AV3:AV33)</f>
        <v>13</v>
      </c>
      <c r="AW34" s="89">
        <f>SUM(AW3:AW33)</f>
        <v>12</v>
      </c>
      <c r="AX34" s="89">
        <f>SUM(AX3:AX33)</f>
        <v>3</v>
      </c>
      <c r="AY34" s="89">
        <f>SUM(AY3:AY33)</f>
        <v>0</v>
      </c>
      <c r="AZ34" s="89">
        <f>SUM(AZ3:AZ33)</f>
        <v>0</v>
      </c>
      <c r="BA34" s="89">
        <f>SUM(BA3:BA33)</f>
        <v>0</v>
      </c>
      <c r="BB34" s="89">
        <f>SUM(BB3:BB33)</f>
        <v>13</v>
      </c>
      <c r="BC34" s="89">
        <f>SUM(BC3:BC33)</f>
        <v>12</v>
      </c>
      <c r="BD34" s="89">
        <f>SUM(BD3:BD33)</f>
        <v>8</v>
      </c>
      <c r="BE34" s="89">
        <f>SUM(BE3:BE33)</f>
        <v>5</v>
      </c>
      <c r="BF34" s="89">
        <f>SUM(BF3:BF33)</f>
        <v>0</v>
      </c>
      <c r="BG34" s="89">
        <f>SUM(BG3:BG33)</f>
        <v>0</v>
      </c>
      <c r="BH34" s="89">
        <f>SUM(BH3:BH33)</f>
        <v>13</v>
      </c>
      <c r="BI34" s="89">
        <f>SUM(BI3:BI33)</f>
        <v>10</v>
      </c>
      <c r="BJ34" s="89">
        <f>SUM(BJ3:BJ33)</f>
        <v>6</v>
      </c>
      <c r="BK34" s="89">
        <f>SUM(BK3:BK33)</f>
        <v>2</v>
      </c>
      <c r="BL34" s="89">
        <f>SUM(BL3:BL33)</f>
        <v>1</v>
      </c>
      <c r="BM34" s="89">
        <f>SUM(BM3:BM33)</f>
        <v>0</v>
      </c>
      <c r="BN34" s="89">
        <f>SUM(BN3:BN33)</f>
        <v>13</v>
      </c>
      <c r="BO34" s="89">
        <f>SUM(BO3:BO33)</f>
        <v>17</v>
      </c>
      <c r="BP34" s="89">
        <f>SUM(BP3:BP33)</f>
        <v>3</v>
      </c>
      <c r="BQ34" s="89">
        <f>SUM(BQ3:BQ33)</f>
        <v>0</v>
      </c>
      <c r="BR34" s="89">
        <f>SUM(BR3:BR33)</f>
        <v>0</v>
      </c>
      <c r="BS34" s="89">
        <f>SUM(BS3:BS33)</f>
        <v>0</v>
      </c>
      <c r="BT34" s="89">
        <f>SUM(BT3:BT33)</f>
        <v>12</v>
      </c>
      <c r="BU34" s="89">
        <f>SUM(BU3:BU33)</f>
        <v>6</v>
      </c>
      <c r="BV34" s="89">
        <f>SUM(BV3:BV33)</f>
        <v>4</v>
      </c>
      <c r="BW34" s="89">
        <f>SUM(BW3:BW33)</f>
        <v>0</v>
      </c>
      <c r="BX34" s="89">
        <f>SUM(BX3:BX33)</f>
        <v>0</v>
      </c>
      <c r="BY34" s="89">
        <f>SUM(BY3:BY33)</f>
        <v>0</v>
      </c>
      <c r="BZ34" s="89">
        <f>SUM(BZ3:BZ33)</f>
        <v>13</v>
      </c>
      <c r="CA34" s="89">
        <f>SUM(CA3:CA33)</f>
        <v>6</v>
      </c>
      <c r="CB34" s="89">
        <f>SUM(CB3:CB33)</f>
        <v>1</v>
      </c>
      <c r="CC34" s="89">
        <f>SUM(CC3:CC33)</f>
        <v>0</v>
      </c>
      <c r="CD34" s="89">
        <f>SUM(CD3:CD33)</f>
        <v>0</v>
      </c>
      <c r="CE34" s="89">
        <f>SUM(CE3:CE33)</f>
        <v>0</v>
      </c>
      <c r="CF34" s="89">
        <f>SUM(CF3:CF33)</f>
        <v>13</v>
      </c>
      <c r="CG34" s="89">
        <f>SUM(CG3:CG33)</f>
        <v>11</v>
      </c>
      <c r="CH34" s="89">
        <f>SUM(CH3:CH33)</f>
        <v>2</v>
      </c>
      <c r="CI34" s="89">
        <f>SUM(CI3:CI33)</f>
        <v>0</v>
      </c>
      <c r="CJ34" s="89">
        <f>SUM(CJ3:CJ33)</f>
        <v>0</v>
      </c>
      <c r="CK34" s="89">
        <f>SUM(CK3:CK33)</f>
        <v>0</v>
      </c>
      <c r="CL34" s="89">
        <f>SUM(CL3:CL33)</f>
        <v>12</v>
      </c>
      <c r="CM34" s="89">
        <f>SUM(CM3:CM33)</f>
        <v>6</v>
      </c>
      <c r="CN34" s="89">
        <f>SUM(CN3:CN33)</f>
        <v>8</v>
      </c>
      <c r="CO34" s="89">
        <f>SUM(CO3:CO33)</f>
        <v>0</v>
      </c>
      <c r="CP34" s="89">
        <f>SUM(CP3:CP33)</f>
        <v>0</v>
      </c>
      <c r="CQ34" s="89">
        <f>SUM(CQ3:CQ33)</f>
        <v>0</v>
      </c>
      <c r="CR34" s="89">
        <f>SUM(CR3:CR33)</f>
        <v>13</v>
      </c>
      <c r="CS34" s="89">
        <f>SUM(CS3:CS33)</f>
        <v>9</v>
      </c>
      <c r="CT34" s="89">
        <f>SUM(CT3:CT33)</f>
        <v>6</v>
      </c>
      <c r="CU34" s="89">
        <f>SUM(CU3:CU33)</f>
        <v>0</v>
      </c>
      <c r="CV34" s="89">
        <f>SUM(CV3:CV33)</f>
        <v>0</v>
      </c>
      <c r="CW34" s="89">
        <f>SUM(CW3:CW33)</f>
        <v>0</v>
      </c>
      <c r="CX34" s="89">
        <f>SUM(CX3:CX33)</f>
        <v>13</v>
      </c>
      <c r="CY34" s="89">
        <f>SUM(CY3:CY33)</f>
        <v>11</v>
      </c>
      <c r="CZ34" s="89">
        <f>SUM(CZ3:CZ33)</f>
        <v>7</v>
      </c>
      <c r="DA34" s="89">
        <f>SUM(DA3:DA33)</f>
        <v>1</v>
      </c>
      <c r="DB34" s="89">
        <f>SUM(DB3:DB33)</f>
        <v>1</v>
      </c>
      <c r="DC34" s="89">
        <f>SUM(DC3:DC33)</f>
        <v>0</v>
      </c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</row>
    <row r="35" spans="7:11" ht="12.75">
      <c r="G35" s="89"/>
      <c r="H35" s="89"/>
      <c r="I35" s="89"/>
      <c r="J35" s="89"/>
      <c r="K35" s="89"/>
    </row>
    <row r="36" spans="7:11" ht="12.75">
      <c r="G36" s="89"/>
      <c r="H36" s="89"/>
      <c r="I36" s="89"/>
      <c r="J36" s="89"/>
      <c r="K36" s="89"/>
    </row>
    <row r="37" spans="3:11" ht="12.75">
      <c r="C37" s="75"/>
      <c r="F37" s="74"/>
      <c r="G37" s="74"/>
      <c r="H37" s="74"/>
      <c r="I37" s="74"/>
      <c r="J37" s="74"/>
      <c r="K37" s="74"/>
    </row>
  </sheetData>
  <sheetProtection/>
  <mergeCells count="21">
    <mergeCell ref="BN1:BS1"/>
    <mergeCell ref="AJ1:AO1"/>
    <mergeCell ref="AP1:AU1"/>
    <mergeCell ref="AV1:BA1"/>
    <mergeCell ref="BB1:BG1"/>
    <mergeCell ref="BH1:BM1"/>
    <mergeCell ref="F1:K1"/>
    <mergeCell ref="L1:Q1"/>
    <mergeCell ref="R1:W1"/>
    <mergeCell ref="X1:AC1"/>
    <mergeCell ref="AD1:AI1"/>
    <mergeCell ref="DP1:DU1"/>
    <mergeCell ref="DV1:EA1"/>
    <mergeCell ref="BT1:BY1"/>
    <mergeCell ref="BZ1:CE1"/>
    <mergeCell ref="CF1:CK1"/>
    <mergeCell ref="CL1:CQ1"/>
    <mergeCell ref="CR1:CW1"/>
    <mergeCell ref="CX1:DC1"/>
    <mergeCell ref="DD1:DI1"/>
    <mergeCell ref="DJ1:DO1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Q34"/>
  <sheetViews>
    <sheetView zoomScale="120" zoomScaleNormal="120" zoomScalePageLayoutView="0" workbookViewId="0" topLeftCell="A1">
      <selection activeCell="A3" sqref="A3:K30"/>
    </sheetView>
  </sheetViews>
  <sheetFormatPr defaultColWidth="11.421875" defaultRowHeight="12.75"/>
  <cols>
    <col min="1" max="1" width="28.7109375" style="7" customWidth="1"/>
    <col min="2" max="2" width="14.7109375" style="7" customWidth="1"/>
    <col min="3" max="3" width="5.8515625" style="3" customWidth="1"/>
    <col min="4" max="4" width="11.7109375" style="3" customWidth="1"/>
    <col min="5" max="5" width="18.00390625" style="12" customWidth="1"/>
    <col min="6" max="6" width="6.421875" style="1" customWidth="1"/>
    <col min="7" max="59" width="6.421875" style="2" customWidth="1"/>
    <col min="60" max="65" width="6.421875" style="79" customWidth="1"/>
    <col min="66" max="77" width="6.421875" style="2" customWidth="1"/>
    <col min="78" max="83" width="6.421875" style="8" customWidth="1"/>
    <col min="84" max="123" width="6.421875" style="2" customWidth="1"/>
    <col min="124" max="124" width="6.421875" style="79" customWidth="1"/>
    <col min="125" max="147" width="6.421875" style="8" customWidth="1"/>
    <col min="148" max="16384" width="11.421875" style="8" customWidth="1"/>
  </cols>
  <sheetData>
    <row r="1" spans="6:147" ht="12.75">
      <c r="F1" s="192" t="s">
        <v>25</v>
      </c>
      <c r="G1" s="192"/>
      <c r="H1" s="192"/>
      <c r="I1" s="192"/>
      <c r="J1" s="192"/>
      <c r="K1" s="192"/>
      <c r="L1" s="192" t="s">
        <v>31</v>
      </c>
      <c r="M1" s="192"/>
      <c r="N1" s="192"/>
      <c r="O1" s="192"/>
      <c r="P1" s="192"/>
      <c r="Q1" s="192"/>
      <c r="R1" s="193" t="s">
        <v>34</v>
      </c>
      <c r="S1" s="193"/>
      <c r="T1" s="193"/>
      <c r="U1" s="193"/>
      <c r="V1" s="193"/>
      <c r="W1" s="193"/>
      <c r="X1" s="193" t="s">
        <v>329</v>
      </c>
      <c r="Y1" s="193"/>
      <c r="Z1" s="193"/>
      <c r="AA1" s="193"/>
      <c r="AB1" s="193"/>
      <c r="AC1" s="193"/>
      <c r="AD1" s="192" t="s">
        <v>44</v>
      </c>
      <c r="AE1" s="192"/>
      <c r="AF1" s="192"/>
      <c r="AG1" s="192"/>
      <c r="AH1" s="192"/>
      <c r="AI1" s="192"/>
      <c r="AJ1" s="193" t="s">
        <v>48</v>
      </c>
      <c r="AK1" s="193"/>
      <c r="AL1" s="193"/>
      <c r="AM1" s="193"/>
      <c r="AN1" s="193"/>
      <c r="AO1" s="193"/>
      <c r="AP1" s="192" t="s">
        <v>54</v>
      </c>
      <c r="AQ1" s="192"/>
      <c r="AR1" s="192"/>
      <c r="AS1" s="192"/>
      <c r="AT1" s="192"/>
      <c r="AU1" s="192"/>
      <c r="AV1" s="192" t="s">
        <v>56</v>
      </c>
      <c r="AW1" s="192"/>
      <c r="AX1" s="192"/>
      <c r="AY1" s="192"/>
      <c r="AZ1" s="192"/>
      <c r="BA1" s="192"/>
      <c r="BB1" s="192" t="s">
        <v>59</v>
      </c>
      <c r="BC1" s="192"/>
      <c r="BD1" s="192"/>
      <c r="BE1" s="192"/>
      <c r="BF1" s="192"/>
      <c r="BG1" s="192"/>
      <c r="BH1" s="192" t="s">
        <v>344</v>
      </c>
      <c r="BI1" s="192"/>
      <c r="BJ1" s="192"/>
      <c r="BK1" s="192"/>
      <c r="BL1" s="192"/>
      <c r="BM1" s="192"/>
      <c r="BN1" s="192" t="s">
        <v>348</v>
      </c>
      <c r="BO1" s="192"/>
      <c r="BP1" s="192"/>
      <c r="BQ1" s="192"/>
      <c r="BR1" s="192"/>
      <c r="BS1" s="192"/>
      <c r="BT1" s="192" t="s">
        <v>352</v>
      </c>
      <c r="BU1" s="192"/>
      <c r="BV1" s="192"/>
      <c r="BW1" s="192"/>
      <c r="BX1" s="192"/>
      <c r="BY1" s="192"/>
      <c r="BZ1" s="193" t="s">
        <v>355</v>
      </c>
      <c r="CA1" s="193"/>
      <c r="CB1" s="193"/>
      <c r="CC1" s="193"/>
      <c r="CD1" s="193"/>
      <c r="CE1" s="193"/>
      <c r="CF1" s="192" t="s">
        <v>364</v>
      </c>
      <c r="CG1" s="192"/>
      <c r="CH1" s="192"/>
      <c r="CI1" s="192"/>
      <c r="CJ1" s="192"/>
      <c r="CK1" s="192"/>
      <c r="CL1" s="192" t="s">
        <v>367</v>
      </c>
      <c r="CM1" s="192"/>
      <c r="CN1" s="192"/>
      <c r="CO1" s="192"/>
      <c r="CP1" s="192"/>
      <c r="CQ1" s="192"/>
      <c r="CR1" s="192" t="s">
        <v>373</v>
      </c>
      <c r="CS1" s="192"/>
      <c r="CT1" s="192"/>
      <c r="CU1" s="192"/>
      <c r="CV1" s="192"/>
      <c r="CW1" s="192"/>
      <c r="CX1" s="192" t="s">
        <v>376</v>
      </c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83"/>
      <c r="DQ1" s="83"/>
      <c r="DR1" s="83"/>
      <c r="DS1" s="83"/>
      <c r="DT1" s="81"/>
      <c r="DU1" s="81"/>
      <c r="DV1" s="81"/>
      <c r="DW1" s="81"/>
      <c r="DX1" s="81"/>
      <c r="DY1" s="81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</row>
    <row r="2" spans="1:130" ht="12.75">
      <c r="A2" s="1" t="s">
        <v>8</v>
      </c>
      <c r="B2" s="1" t="s">
        <v>9</v>
      </c>
      <c r="C2" s="3" t="s">
        <v>6</v>
      </c>
      <c r="D2" s="3" t="s">
        <v>17</v>
      </c>
      <c r="E2" s="4" t="s">
        <v>7</v>
      </c>
      <c r="F2" s="1" t="s">
        <v>3</v>
      </c>
      <c r="G2" s="2" t="s">
        <v>0</v>
      </c>
      <c r="H2" s="2" t="s">
        <v>4</v>
      </c>
      <c r="I2" s="2" t="s">
        <v>5</v>
      </c>
      <c r="J2" s="2" t="s">
        <v>2</v>
      </c>
      <c r="K2" s="2" t="s">
        <v>1</v>
      </c>
      <c r="L2" s="2" t="s">
        <v>3</v>
      </c>
      <c r="M2" s="2" t="s">
        <v>0</v>
      </c>
      <c r="N2" s="2" t="s">
        <v>4</v>
      </c>
      <c r="O2" s="2" t="s">
        <v>5</v>
      </c>
      <c r="P2" s="2" t="s">
        <v>2</v>
      </c>
      <c r="Q2" s="2" t="s">
        <v>1</v>
      </c>
      <c r="R2" s="2" t="s">
        <v>3</v>
      </c>
      <c r="S2" s="2" t="s">
        <v>0</v>
      </c>
      <c r="T2" s="2" t="s">
        <v>4</v>
      </c>
      <c r="U2" s="2" t="s">
        <v>5</v>
      </c>
      <c r="V2" s="2" t="s">
        <v>2</v>
      </c>
      <c r="W2" s="2" t="s">
        <v>1</v>
      </c>
      <c r="X2" s="2" t="s">
        <v>3</v>
      </c>
      <c r="Y2" s="2" t="s">
        <v>0</v>
      </c>
      <c r="Z2" s="2" t="s">
        <v>4</v>
      </c>
      <c r="AA2" s="2" t="s">
        <v>5</v>
      </c>
      <c r="AB2" s="2" t="s">
        <v>2</v>
      </c>
      <c r="AC2" s="2" t="s">
        <v>1</v>
      </c>
      <c r="AD2" s="2" t="s">
        <v>3</v>
      </c>
      <c r="AE2" s="2" t="s">
        <v>0</v>
      </c>
      <c r="AF2" s="2" t="s">
        <v>4</v>
      </c>
      <c r="AG2" s="2" t="s">
        <v>5</v>
      </c>
      <c r="AH2" s="2" t="s">
        <v>2</v>
      </c>
      <c r="AI2" s="2" t="s">
        <v>1</v>
      </c>
      <c r="AJ2" s="2" t="s">
        <v>3</v>
      </c>
      <c r="AK2" s="2" t="s">
        <v>0</v>
      </c>
      <c r="AL2" s="2" t="s">
        <v>4</v>
      </c>
      <c r="AM2" s="2" t="s">
        <v>5</v>
      </c>
      <c r="AN2" s="2" t="s">
        <v>2</v>
      </c>
      <c r="AO2" s="2" t="s">
        <v>1</v>
      </c>
      <c r="AP2" s="2" t="s">
        <v>3</v>
      </c>
      <c r="AQ2" s="2" t="s">
        <v>0</v>
      </c>
      <c r="AR2" s="2" t="s">
        <v>4</v>
      </c>
      <c r="AS2" s="2" t="s">
        <v>5</v>
      </c>
      <c r="AT2" s="2" t="s">
        <v>2</v>
      </c>
      <c r="AU2" s="2" t="s">
        <v>1</v>
      </c>
      <c r="AV2" s="2" t="s">
        <v>3</v>
      </c>
      <c r="AW2" s="2" t="s">
        <v>0</v>
      </c>
      <c r="AX2" s="2" t="s">
        <v>4</v>
      </c>
      <c r="AY2" s="2" t="s">
        <v>5</v>
      </c>
      <c r="AZ2" s="2" t="s">
        <v>2</v>
      </c>
      <c r="BA2" s="2" t="s">
        <v>1</v>
      </c>
      <c r="BB2" s="2" t="s">
        <v>3</v>
      </c>
      <c r="BC2" s="2" t="s">
        <v>0</v>
      </c>
      <c r="BD2" s="2" t="s">
        <v>4</v>
      </c>
      <c r="BE2" s="2" t="s">
        <v>5</v>
      </c>
      <c r="BF2" s="2" t="s">
        <v>2</v>
      </c>
      <c r="BG2" s="2" t="s">
        <v>1</v>
      </c>
      <c r="BH2" s="2" t="s">
        <v>3</v>
      </c>
      <c r="BI2" s="2" t="s">
        <v>0</v>
      </c>
      <c r="BJ2" s="2" t="s">
        <v>4</v>
      </c>
      <c r="BK2" s="2" t="s">
        <v>5</v>
      </c>
      <c r="BL2" s="2" t="s">
        <v>2</v>
      </c>
      <c r="BM2" s="2" t="s">
        <v>1</v>
      </c>
      <c r="BN2" s="2" t="s">
        <v>3</v>
      </c>
      <c r="BO2" s="2" t="s">
        <v>0</v>
      </c>
      <c r="BP2" s="2" t="s">
        <v>4</v>
      </c>
      <c r="BQ2" s="2" t="s">
        <v>5</v>
      </c>
      <c r="BR2" s="2" t="s">
        <v>2</v>
      </c>
      <c r="BS2" s="2" t="s">
        <v>1</v>
      </c>
      <c r="BT2" s="2" t="s">
        <v>3</v>
      </c>
      <c r="BU2" s="2" t="s">
        <v>0</v>
      </c>
      <c r="BV2" s="2" t="s">
        <v>4</v>
      </c>
      <c r="BW2" s="2" t="s">
        <v>5</v>
      </c>
      <c r="BX2" s="2" t="s">
        <v>2</v>
      </c>
      <c r="BY2" s="2" t="s">
        <v>1</v>
      </c>
      <c r="BZ2" s="2" t="s">
        <v>3</v>
      </c>
      <c r="CA2" s="2" t="s">
        <v>0</v>
      </c>
      <c r="CB2" s="2" t="s">
        <v>4</v>
      </c>
      <c r="CC2" s="2" t="s">
        <v>5</v>
      </c>
      <c r="CD2" s="2" t="s">
        <v>2</v>
      </c>
      <c r="CE2" s="2" t="s">
        <v>1</v>
      </c>
      <c r="CF2" s="2" t="s">
        <v>3</v>
      </c>
      <c r="CG2" s="2" t="s">
        <v>0</v>
      </c>
      <c r="CH2" s="2" t="s">
        <v>4</v>
      </c>
      <c r="CI2" s="2" t="s">
        <v>5</v>
      </c>
      <c r="CJ2" s="2" t="s">
        <v>2</v>
      </c>
      <c r="CK2" s="2" t="s">
        <v>1</v>
      </c>
      <c r="CL2" s="2" t="s">
        <v>3</v>
      </c>
      <c r="CM2" s="2" t="s">
        <v>0</v>
      </c>
      <c r="CN2" s="2" t="s">
        <v>4</v>
      </c>
      <c r="CO2" s="2" t="s">
        <v>5</v>
      </c>
      <c r="CP2" s="2" t="s">
        <v>2</v>
      </c>
      <c r="CQ2" s="2" t="s">
        <v>1</v>
      </c>
      <c r="CR2" s="2" t="s">
        <v>3</v>
      </c>
      <c r="CS2" s="2" t="s">
        <v>0</v>
      </c>
      <c r="CT2" s="2" t="s">
        <v>4</v>
      </c>
      <c r="CU2" s="2" t="s">
        <v>5</v>
      </c>
      <c r="CV2" s="2" t="s">
        <v>2</v>
      </c>
      <c r="CW2" s="2" t="s">
        <v>1</v>
      </c>
      <c r="CX2" s="2" t="s">
        <v>3</v>
      </c>
      <c r="CY2" s="2" t="s">
        <v>0</v>
      </c>
      <c r="CZ2" s="2" t="s">
        <v>4</v>
      </c>
      <c r="DA2" s="2" t="s">
        <v>5</v>
      </c>
      <c r="DB2" s="2" t="s">
        <v>2</v>
      </c>
      <c r="DC2" s="2" t="s">
        <v>1</v>
      </c>
      <c r="DU2" s="2"/>
      <c r="DV2" s="2"/>
      <c r="DW2" s="2"/>
      <c r="DX2" s="2"/>
      <c r="DY2" s="2"/>
      <c r="DZ2" s="2"/>
    </row>
    <row r="3" spans="1:123" ht="12.75">
      <c r="A3" s="13" t="s">
        <v>64</v>
      </c>
      <c r="B3" s="13" t="s">
        <v>65</v>
      </c>
      <c r="C3" s="21">
        <v>1994</v>
      </c>
      <c r="D3" s="21">
        <v>72814561</v>
      </c>
      <c r="E3" s="6" t="s">
        <v>63</v>
      </c>
      <c r="F3" s="1">
        <f aca="true" t="shared" si="0" ref="F3:F30">L3+R3+X3+AD3+AJ3+AP3+AV3+BB3+BH3+BN3+BT3+BZ3+CF3+CL3+CR3+CX3</f>
        <v>10</v>
      </c>
      <c r="G3" s="183">
        <f aca="true" t="shared" si="1" ref="G3:G30">M3+S3+Y3+AE3+AK3+AQ3+AW3+BC3+BI3+BO3+BU3+CA3+CG3+CM3+CS3+CY3</f>
        <v>13</v>
      </c>
      <c r="H3" s="183">
        <f aca="true" t="shared" si="2" ref="H3:H30">N3+T3+Z3+AF3+AL3+AR3+AX3+BD3+BJ3+BP3+BV3+CB3+CH3+CN3+CT3+CZ3</f>
        <v>1</v>
      </c>
      <c r="I3" s="183">
        <f aca="true" t="shared" si="3" ref="I3:I30">O3+U3+AA3+AG3+AM3+AS3+AY3+BE3+BK3+BQ3+BW3+CC3+CI3+CO3+CU3+DA3</f>
        <v>1</v>
      </c>
      <c r="J3" s="183">
        <f aca="true" t="shared" si="4" ref="J3:J30">P3+V3+AB3+AH3+AN3+AT3+AZ3+BF3+BL3+BR3+BX3+CD3+CJ3+CP3+CV3+DB3</f>
        <v>0</v>
      </c>
      <c r="K3" s="183">
        <f aca="true" t="shared" si="5" ref="K3:K30">Q3+W3+AC3+AI3+AO3+AU3+BA3+BG3+BM3+BS3+BY3+CE3+CK3+CQ3+CW3+DC3</f>
        <v>0</v>
      </c>
      <c r="L3" s="1"/>
      <c r="M3" s="1"/>
      <c r="N3" s="1"/>
      <c r="O3" s="1"/>
      <c r="P3" s="1"/>
      <c r="Q3" s="1"/>
      <c r="R3" s="1">
        <v>1</v>
      </c>
      <c r="S3" s="1">
        <v>2</v>
      </c>
      <c r="T3" s="1">
        <v>1</v>
      </c>
      <c r="U3" s="1"/>
      <c r="V3" s="1"/>
      <c r="W3" s="1"/>
      <c r="X3" s="1">
        <v>1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>
        <v>1</v>
      </c>
      <c r="AK3" s="1">
        <v>1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>
        <v>1</v>
      </c>
      <c r="BC3" s="1">
        <v>1</v>
      </c>
      <c r="BD3" s="1"/>
      <c r="BE3" s="1">
        <v>1</v>
      </c>
      <c r="BF3" s="1"/>
      <c r="BG3" s="1"/>
      <c r="BH3" s="83"/>
      <c r="BI3" s="83"/>
      <c r="BJ3" s="83"/>
      <c r="BK3" s="83"/>
      <c r="BL3" s="83"/>
      <c r="BM3" s="83"/>
      <c r="BN3" s="83">
        <v>1</v>
      </c>
      <c r="BO3" s="83">
        <v>1</v>
      </c>
      <c r="BP3" s="83"/>
      <c r="BQ3" s="83"/>
      <c r="BR3" s="83"/>
      <c r="BS3" s="83"/>
      <c r="BT3" s="83">
        <v>1</v>
      </c>
      <c r="BU3" s="83">
        <v>1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1">
        <v>1</v>
      </c>
      <c r="CG3" s="1">
        <v>2</v>
      </c>
      <c r="CH3" s="1"/>
      <c r="CI3" s="1"/>
      <c r="CJ3" s="1"/>
      <c r="CK3" s="1"/>
      <c r="CL3" s="1">
        <v>1</v>
      </c>
      <c r="CM3" s="1">
        <v>2</v>
      </c>
      <c r="CN3" s="1"/>
      <c r="CO3" s="1"/>
      <c r="CP3" s="1"/>
      <c r="CQ3" s="1"/>
      <c r="CR3" s="1">
        <v>1</v>
      </c>
      <c r="CS3" s="1">
        <v>1</v>
      </c>
      <c r="CT3" s="1"/>
      <c r="CU3" s="1"/>
      <c r="CV3" s="1"/>
      <c r="CW3" s="1"/>
      <c r="CX3" s="1">
        <v>1</v>
      </c>
      <c r="CY3" s="1">
        <v>2</v>
      </c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83"/>
      <c r="DQ3" s="83"/>
      <c r="DR3" s="83"/>
      <c r="DS3" s="83"/>
    </row>
    <row r="4" spans="1:123" s="79" customFormat="1" ht="12.75">
      <c r="A4" s="76" t="s">
        <v>342</v>
      </c>
      <c r="B4" s="76" t="s">
        <v>343</v>
      </c>
      <c r="C4" s="77">
        <v>1996</v>
      </c>
      <c r="D4" s="77">
        <v>73114361</v>
      </c>
      <c r="E4" s="174" t="s">
        <v>63</v>
      </c>
      <c r="F4" s="183">
        <f t="shared" si="0"/>
        <v>7</v>
      </c>
      <c r="G4" s="183">
        <f t="shared" si="1"/>
        <v>7</v>
      </c>
      <c r="H4" s="183">
        <f t="shared" si="2"/>
        <v>3</v>
      </c>
      <c r="I4" s="183">
        <f t="shared" si="3"/>
        <v>0</v>
      </c>
      <c r="J4" s="183">
        <f t="shared" si="4"/>
        <v>0</v>
      </c>
      <c r="K4" s="183">
        <f t="shared" si="5"/>
        <v>0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>
        <v>1</v>
      </c>
      <c r="AQ4" s="175"/>
      <c r="AR4" s="175"/>
      <c r="AS4" s="175"/>
      <c r="AT4" s="175"/>
      <c r="AU4" s="175"/>
      <c r="AV4" s="175">
        <v>1</v>
      </c>
      <c r="AW4" s="175">
        <v>2</v>
      </c>
      <c r="AX4" s="175">
        <v>1</v>
      </c>
      <c r="AY4" s="175"/>
      <c r="AZ4" s="175"/>
      <c r="BA4" s="175"/>
      <c r="BB4" s="175"/>
      <c r="BC4" s="175"/>
      <c r="BD4" s="175"/>
      <c r="BE4" s="175"/>
      <c r="BF4" s="175"/>
      <c r="BG4" s="175"/>
      <c r="BH4" s="175">
        <v>1</v>
      </c>
      <c r="BI4" s="175"/>
      <c r="BJ4" s="175"/>
      <c r="BK4" s="175"/>
      <c r="BL4" s="175"/>
      <c r="BM4" s="175"/>
      <c r="BN4" s="175">
        <v>1</v>
      </c>
      <c r="BO4" s="175">
        <v>1</v>
      </c>
      <c r="BP4" s="175"/>
      <c r="BQ4" s="175"/>
      <c r="BR4" s="175"/>
      <c r="BS4" s="175"/>
      <c r="BT4" s="175">
        <v>1</v>
      </c>
      <c r="BU4" s="175">
        <v>1</v>
      </c>
      <c r="BV4" s="175">
        <v>1</v>
      </c>
      <c r="BW4" s="175"/>
      <c r="BX4" s="175"/>
      <c r="BY4" s="175"/>
      <c r="BZ4" s="175"/>
      <c r="CA4" s="175"/>
      <c r="CB4" s="175"/>
      <c r="CC4" s="175"/>
      <c r="CD4" s="175"/>
      <c r="CE4" s="175"/>
      <c r="CF4" s="175">
        <v>1</v>
      </c>
      <c r="CG4" s="175">
        <v>3</v>
      </c>
      <c r="CH4" s="175">
        <v>1</v>
      </c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>
        <v>1</v>
      </c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</row>
    <row r="5" spans="1:123" ht="12.75">
      <c r="A5" s="14" t="s">
        <v>66</v>
      </c>
      <c r="B5" s="14" t="s">
        <v>67</v>
      </c>
      <c r="C5" s="22">
        <v>1995</v>
      </c>
      <c r="D5" s="15">
        <v>73141110</v>
      </c>
      <c r="E5" s="6" t="s">
        <v>63</v>
      </c>
      <c r="F5" s="183">
        <f t="shared" si="0"/>
        <v>10</v>
      </c>
      <c r="G5" s="183">
        <f t="shared" si="1"/>
        <v>18</v>
      </c>
      <c r="H5" s="183">
        <f t="shared" si="2"/>
        <v>0</v>
      </c>
      <c r="I5" s="183">
        <f t="shared" si="3"/>
        <v>0</v>
      </c>
      <c r="J5" s="183">
        <f t="shared" si="4"/>
        <v>0</v>
      </c>
      <c r="K5" s="183">
        <f t="shared" si="5"/>
        <v>0</v>
      </c>
      <c r="L5" s="1"/>
      <c r="M5" s="1"/>
      <c r="N5" s="1"/>
      <c r="O5" s="1"/>
      <c r="P5" s="1"/>
      <c r="Q5" s="1"/>
      <c r="R5" s="1">
        <v>1</v>
      </c>
      <c r="S5" s="1">
        <v>2</v>
      </c>
      <c r="T5" s="1"/>
      <c r="U5" s="1"/>
      <c r="V5" s="1"/>
      <c r="W5" s="1"/>
      <c r="X5" s="1">
        <v>1</v>
      </c>
      <c r="Y5" s="1">
        <v>1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>
        <v>1</v>
      </c>
      <c r="AK5" s="1">
        <v>1</v>
      </c>
      <c r="AL5" s="1"/>
      <c r="AM5" s="1"/>
      <c r="AN5" s="1"/>
      <c r="AO5" s="1"/>
      <c r="AP5" s="1">
        <v>1</v>
      </c>
      <c r="AQ5" s="1">
        <v>1</v>
      </c>
      <c r="AR5" s="1"/>
      <c r="AS5" s="1"/>
      <c r="AT5" s="1"/>
      <c r="AU5" s="1"/>
      <c r="AV5" s="1">
        <v>1</v>
      </c>
      <c r="AW5" s="1">
        <v>4</v>
      </c>
      <c r="AX5" s="1"/>
      <c r="AY5" s="1"/>
      <c r="AZ5" s="1"/>
      <c r="BA5" s="1"/>
      <c r="BB5" s="1">
        <v>1</v>
      </c>
      <c r="BC5" s="1"/>
      <c r="BD5" s="1"/>
      <c r="BE5" s="1"/>
      <c r="BF5" s="1"/>
      <c r="BG5" s="1"/>
      <c r="BH5" s="83">
        <v>1</v>
      </c>
      <c r="BI5" s="83">
        <v>3</v>
      </c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>
        <v>1</v>
      </c>
      <c r="BU5" s="83">
        <v>1</v>
      </c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1">
        <v>1</v>
      </c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>
        <v>1</v>
      </c>
      <c r="CS5" s="1">
        <v>5</v>
      </c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83"/>
      <c r="DQ5" s="83"/>
      <c r="DR5" s="83"/>
      <c r="DS5" s="83"/>
    </row>
    <row r="6" spans="1:123" ht="12.75">
      <c r="A6" s="14" t="s">
        <v>68</v>
      </c>
      <c r="B6" s="14" t="s">
        <v>67</v>
      </c>
      <c r="C6" s="22">
        <v>1997</v>
      </c>
      <c r="D6" s="15">
        <v>72819799</v>
      </c>
      <c r="E6" s="6" t="s">
        <v>63</v>
      </c>
      <c r="F6" s="183">
        <f t="shared" si="0"/>
        <v>8</v>
      </c>
      <c r="G6" s="183">
        <f t="shared" si="1"/>
        <v>5</v>
      </c>
      <c r="H6" s="183">
        <f t="shared" si="2"/>
        <v>1</v>
      </c>
      <c r="I6" s="183">
        <f t="shared" si="3"/>
        <v>0</v>
      </c>
      <c r="J6" s="183">
        <f t="shared" si="4"/>
        <v>0</v>
      </c>
      <c r="K6" s="183">
        <f t="shared" si="5"/>
        <v>0</v>
      </c>
      <c r="L6" s="1">
        <v>1</v>
      </c>
      <c r="M6" s="1"/>
      <c r="N6" s="1"/>
      <c r="O6" s="1"/>
      <c r="P6" s="1"/>
      <c r="Q6" s="1"/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/>
      <c r="AC6" s="1"/>
      <c r="AD6" s="1">
        <v>1</v>
      </c>
      <c r="AE6" s="1">
        <v>2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>
        <v>1</v>
      </c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83">
        <v>1</v>
      </c>
      <c r="BI6" s="83">
        <v>1</v>
      </c>
      <c r="BJ6" s="83"/>
      <c r="BK6" s="83"/>
      <c r="BL6" s="83"/>
      <c r="BM6" s="83"/>
      <c r="BN6" s="83">
        <v>1</v>
      </c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>
        <v>1</v>
      </c>
      <c r="CA6" s="83">
        <v>1</v>
      </c>
      <c r="CB6" s="83"/>
      <c r="CC6" s="83"/>
      <c r="CD6" s="83"/>
      <c r="CE6" s="83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>
        <v>1</v>
      </c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83"/>
      <c r="DQ6" s="83"/>
      <c r="DR6" s="83"/>
      <c r="DS6" s="83"/>
    </row>
    <row r="7" spans="1:123" ht="12.75">
      <c r="A7" s="13" t="s">
        <v>339</v>
      </c>
      <c r="B7" s="13" t="s">
        <v>69</v>
      </c>
      <c r="C7" s="21">
        <v>1997</v>
      </c>
      <c r="D7" s="21">
        <v>73117282</v>
      </c>
      <c r="E7" s="6" t="s">
        <v>63</v>
      </c>
      <c r="F7" s="183">
        <f t="shared" si="0"/>
        <v>12</v>
      </c>
      <c r="G7" s="183">
        <f t="shared" si="1"/>
        <v>5</v>
      </c>
      <c r="H7" s="183">
        <f t="shared" si="2"/>
        <v>5</v>
      </c>
      <c r="I7" s="183">
        <f t="shared" si="3"/>
        <v>2</v>
      </c>
      <c r="J7" s="183">
        <f t="shared" si="4"/>
        <v>0</v>
      </c>
      <c r="K7" s="183">
        <f t="shared" si="5"/>
        <v>0</v>
      </c>
      <c r="L7" s="173">
        <v>1</v>
      </c>
      <c r="M7" s="173">
        <v>2</v>
      </c>
      <c r="N7" s="173"/>
      <c r="O7" s="173"/>
      <c r="P7" s="173"/>
      <c r="Q7" s="173"/>
      <c r="R7" s="173">
        <v>1</v>
      </c>
      <c r="S7" s="173"/>
      <c r="T7" s="173"/>
      <c r="U7" s="173"/>
      <c r="V7" s="173"/>
      <c r="W7" s="173"/>
      <c r="X7" s="173">
        <v>1</v>
      </c>
      <c r="Y7" s="173">
        <v>1</v>
      </c>
      <c r="Z7" s="173">
        <v>1</v>
      </c>
      <c r="AA7" s="173"/>
      <c r="AB7" s="173"/>
      <c r="AC7" s="173"/>
      <c r="AD7" s="173">
        <v>1</v>
      </c>
      <c r="AE7" s="173"/>
      <c r="AF7" s="173"/>
      <c r="AG7" s="173"/>
      <c r="AH7" s="173"/>
      <c r="AI7" s="173"/>
      <c r="AJ7" s="173">
        <v>1</v>
      </c>
      <c r="AK7" s="173">
        <v>2</v>
      </c>
      <c r="AL7" s="173">
        <v>1</v>
      </c>
      <c r="AM7" s="173">
        <v>2</v>
      </c>
      <c r="AN7" s="173"/>
      <c r="AO7" s="173"/>
      <c r="AP7" s="173">
        <v>1</v>
      </c>
      <c r="AQ7" s="173"/>
      <c r="AR7" s="173">
        <v>1</v>
      </c>
      <c r="AS7" s="173"/>
      <c r="AT7" s="173"/>
      <c r="AU7" s="173"/>
      <c r="AV7" s="173">
        <v>1</v>
      </c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>
        <v>1</v>
      </c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>
        <v>1</v>
      </c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>
        <v>1</v>
      </c>
      <c r="CM7" s="173"/>
      <c r="CN7" s="173"/>
      <c r="CO7" s="173"/>
      <c r="CP7" s="173"/>
      <c r="CQ7" s="173"/>
      <c r="CR7" s="173">
        <v>1</v>
      </c>
      <c r="CS7" s="173"/>
      <c r="CT7" s="173">
        <v>1</v>
      </c>
      <c r="CU7" s="173"/>
      <c r="CV7" s="173"/>
      <c r="CW7" s="173"/>
      <c r="CX7" s="173">
        <v>1</v>
      </c>
      <c r="CY7" s="173"/>
      <c r="CZ7" s="173">
        <v>1</v>
      </c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</row>
    <row r="8" spans="1:123" ht="12.75">
      <c r="A8" s="10" t="s">
        <v>70</v>
      </c>
      <c r="B8" s="10" t="s">
        <v>71</v>
      </c>
      <c r="C8" s="9">
        <v>1996</v>
      </c>
      <c r="D8" s="9">
        <v>73432292</v>
      </c>
      <c r="E8" s="6" t="s">
        <v>63</v>
      </c>
      <c r="F8" s="183">
        <f t="shared" si="0"/>
        <v>12</v>
      </c>
      <c r="G8" s="183">
        <f t="shared" si="1"/>
        <v>7</v>
      </c>
      <c r="H8" s="183">
        <f t="shared" si="2"/>
        <v>3</v>
      </c>
      <c r="I8" s="183">
        <f t="shared" si="3"/>
        <v>2</v>
      </c>
      <c r="J8" s="183">
        <f t="shared" si="4"/>
        <v>0</v>
      </c>
      <c r="K8" s="183">
        <f t="shared" si="5"/>
        <v>0</v>
      </c>
      <c r="L8" s="87">
        <v>1</v>
      </c>
      <c r="M8" s="87"/>
      <c r="N8" s="87"/>
      <c r="O8" s="87"/>
      <c r="P8" s="87"/>
      <c r="Q8" s="87"/>
      <c r="R8" s="87">
        <v>1</v>
      </c>
      <c r="S8" s="87">
        <v>1</v>
      </c>
      <c r="T8" s="87"/>
      <c r="U8" s="87"/>
      <c r="V8" s="87"/>
      <c r="W8" s="87"/>
      <c r="X8" s="87"/>
      <c r="Y8" s="87"/>
      <c r="Z8" s="87"/>
      <c r="AA8" s="87"/>
      <c r="AB8" s="87"/>
      <c r="AC8" s="87"/>
      <c r="AD8" s="87">
        <v>1</v>
      </c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>
        <v>1</v>
      </c>
      <c r="AQ8" s="87"/>
      <c r="AR8" s="87"/>
      <c r="AS8" s="87"/>
      <c r="AT8" s="87"/>
      <c r="AU8" s="87"/>
      <c r="AV8" s="87">
        <v>1</v>
      </c>
      <c r="AW8" s="87">
        <v>1</v>
      </c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>
        <v>1</v>
      </c>
      <c r="BI8" s="87"/>
      <c r="BJ8" s="87">
        <v>1</v>
      </c>
      <c r="BK8" s="87"/>
      <c r="BL8" s="87"/>
      <c r="BM8" s="87"/>
      <c r="BN8" s="87">
        <v>1</v>
      </c>
      <c r="BO8" s="87">
        <v>1</v>
      </c>
      <c r="BP8" s="87"/>
      <c r="BQ8" s="87"/>
      <c r="BR8" s="87"/>
      <c r="BS8" s="87"/>
      <c r="BT8" s="87">
        <v>1</v>
      </c>
      <c r="BU8" s="87">
        <v>1</v>
      </c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>
        <v>1</v>
      </c>
      <c r="CG8" s="87">
        <v>2</v>
      </c>
      <c r="CH8" s="87">
        <v>1</v>
      </c>
      <c r="CI8" s="87"/>
      <c r="CJ8" s="87"/>
      <c r="CK8" s="87"/>
      <c r="CL8" s="87">
        <v>1</v>
      </c>
      <c r="CM8" s="87"/>
      <c r="CN8" s="87"/>
      <c r="CO8" s="87">
        <v>2</v>
      </c>
      <c r="CP8" s="87"/>
      <c r="CQ8" s="87"/>
      <c r="CR8" s="87">
        <v>1</v>
      </c>
      <c r="CS8" s="87"/>
      <c r="CT8" s="87">
        <v>1</v>
      </c>
      <c r="CU8" s="87"/>
      <c r="CV8" s="87"/>
      <c r="CW8" s="87"/>
      <c r="CX8" s="87">
        <v>1</v>
      </c>
      <c r="CY8" s="87">
        <v>1</v>
      </c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</row>
    <row r="9" spans="1:123" ht="12.75">
      <c r="A9" s="16" t="s">
        <v>72</v>
      </c>
      <c r="B9" s="16" t="s">
        <v>206</v>
      </c>
      <c r="C9" s="17">
        <v>1998</v>
      </c>
      <c r="D9" s="17">
        <v>73417676</v>
      </c>
      <c r="E9" s="6" t="s">
        <v>63</v>
      </c>
      <c r="F9" s="183">
        <f t="shared" si="0"/>
        <v>7</v>
      </c>
      <c r="G9" s="183">
        <f t="shared" si="1"/>
        <v>8</v>
      </c>
      <c r="H9" s="183">
        <f t="shared" si="2"/>
        <v>6</v>
      </c>
      <c r="I9" s="183">
        <f t="shared" si="3"/>
        <v>0</v>
      </c>
      <c r="J9" s="183">
        <f t="shared" si="4"/>
        <v>0</v>
      </c>
      <c r="K9" s="183">
        <f t="shared" si="5"/>
        <v>0</v>
      </c>
      <c r="L9" s="1">
        <v>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>
        <v>1</v>
      </c>
      <c r="AE9" s="1">
        <v>3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>
        <v>1</v>
      </c>
      <c r="BC9" s="1">
        <v>1</v>
      </c>
      <c r="BD9" s="1">
        <v>2</v>
      </c>
      <c r="BE9" s="1"/>
      <c r="BF9" s="1"/>
      <c r="BG9" s="1"/>
      <c r="BH9" s="83"/>
      <c r="BI9" s="83"/>
      <c r="BJ9" s="83"/>
      <c r="BK9" s="83"/>
      <c r="BL9" s="83"/>
      <c r="BM9" s="83"/>
      <c r="BN9" s="83">
        <v>1</v>
      </c>
      <c r="BO9" s="83">
        <v>2</v>
      </c>
      <c r="BP9" s="83"/>
      <c r="BQ9" s="83"/>
      <c r="BR9" s="83"/>
      <c r="BS9" s="83"/>
      <c r="BT9" s="83">
        <v>1</v>
      </c>
      <c r="BU9" s="83"/>
      <c r="BV9" s="83">
        <v>1</v>
      </c>
      <c r="BW9" s="83"/>
      <c r="BX9" s="83"/>
      <c r="BY9" s="83"/>
      <c r="BZ9" s="83">
        <v>1</v>
      </c>
      <c r="CA9" s="83">
        <v>2</v>
      </c>
      <c r="CB9" s="83">
        <v>1</v>
      </c>
      <c r="CC9" s="83"/>
      <c r="CD9" s="83"/>
      <c r="CE9" s="83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>
        <v>1</v>
      </c>
      <c r="CS9" s="1"/>
      <c r="CT9" s="1">
        <v>2</v>
      </c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83"/>
      <c r="DQ9" s="83"/>
      <c r="DR9" s="83"/>
      <c r="DS9" s="83"/>
    </row>
    <row r="10" spans="1:123" ht="12.75">
      <c r="A10" s="13" t="s">
        <v>73</v>
      </c>
      <c r="B10" s="13" t="s">
        <v>74</v>
      </c>
      <c r="C10" s="21">
        <v>1994</v>
      </c>
      <c r="D10" s="18">
        <v>73124500</v>
      </c>
      <c r="E10" s="6" t="s">
        <v>63</v>
      </c>
      <c r="F10" s="183">
        <f t="shared" si="0"/>
        <v>3</v>
      </c>
      <c r="G10" s="183">
        <f t="shared" si="1"/>
        <v>6</v>
      </c>
      <c r="H10" s="183">
        <f t="shared" si="2"/>
        <v>0</v>
      </c>
      <c r="I10" s="183">
        <f t="shared" si="3"/>
        <v>0</v>
      </c>
      <c r="J10" s="183">
        <f t="shared" si="4"/>
        <v>0</v>
      </c>
      <c r="K10" s="183">
        <f t="shared" si="5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v>1</v>
      </c>
      <c r="Y10" s="1">
        <v>1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>
        <v>1</v>
      </c>
      <c r="AK10" s="1">
        <v>1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>
        <v>1</v>
      </c>
      <c r="CY10" s="1">
        <v>4</v>
      </c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83"/>
      <c r="DQ10" s="83"/>
      <c r="DR10" s="83"/>
      <c r="DS10" s="83"/>
    </row>
    <row r="11" spans="1:123" ht="12.75">
      <c r="A11" s="13" t="s">
        <v>75</v>
      </c>
      <c r="B11" s="13" t="s">
        <v>76</v>
      </c>
      <c r="C11" s="21">
        <v>1998</v>
      </c>
      <c r="D11" s="21">
        <v>73115232</v>
      </c>
      <c r="E11" s="6" t="s">
        <v>63</v>
      </c>
      <c r="F11" s="183">
        <f t="shared" si="0"/>
        <v>5</v>
      </c>
      <c r="G11" s="183">
        <f t="shared" si="1"/>
        <v>2</v>
      </c>
      <c r="H11" s="183">
        <f t="shared" si="2"/>
        <v>1</v>
      </c>
      <c r="I11" s="183">
        <f t="shared" si="3"/>
        <v>1</v>
      </c>
      <c r="J11" s="183">
        <f t="shared" si="4"/>
        <v>0</v>
      </c>
      <c r="K11" s="183">
        <f t="shared" si="5"/>
        <v>0</v>
      </c>
      <c r="L11" s="1">
        <v>1</v>
      </c>
      <c r="M11" s="1"/>
      <c r="N11" s="1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>
        <v>1</v>
      </c>
      <c r="AE11" s="1"/>
      <c r="AF11" s="1"/>
      <c r="AG11" s="1">
        <v>1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>
        <v>1</v>
      </c>
      <c r="BC11" s="1"/>
      <c r="BD11" s="1"/>
      <c r="BE11" s="1"/>
      <c r="BF11" s="1"/>
      <c r="BG11" s="1"/>
      <c r="BH11" s="83"/>
      <c r="BI11" s="83"/>
      <c r="BJ11" s="83"/>
      <c r="BK11" s="83"/>
      <c r="BL11" s="83"/>
      <c r="BM11" s="83"/>
      <c r="BN11" s="83">
        <v>1</v>
      </c>
      <c r="BO11" s="83">
        <v>1</v>
      </c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>
        <v>1</v>
      </c>
      <c r="CA11" s="83">
        <v>1</v>
      </c>
      <c r="CB11" s="83"/>
      <c r="CC11" s="83"/>
      <c r="CD11" s="83"/>
      <c r="CE11" s="83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83"/>
      <c r="DQ11" s="83"/>
      <c r="DR11" s="83"/>
      <c r="DS11" s="83"/>
    </row>
    <row r="12" spans="1:123" ht="12.75">
      <c r="A12" s="122" t="s">
        <v>381</v>
      </c>
      <c r="B12" s="122" t="s">
        <v>382</v>
      </c>
      <c r="C12" s="184">
        <v>1996</v>
      </c>
      <c r="D12" s="184">
        <v>73423690</v>
      </c>
      <c r="E12" s="6" t="s">
        <v>63</v>
      </c>
      <c r="F12" s="183">
        <f t="shared" si="0"/>
        <v>4</v>
      </c>
      <c r="G12" s="183">
        <f t="shared" si="1"/>
        <v>7</v>
      </c>
      <c r="H12" s="183">
        <f t="shared" si="2"/>
        <v>2</v>
      </c>
      <c r="I12" s="183">
        <f t="shared" si="3"/>
        <v>0</v>
      </c>
      <c r="J12" s="183">
        <f t="shared" si="4"/>
        <v>0</v>
      </c>
      <c r="K12" s="183">
        <f t="shared" si="5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83">
        <v>1</v>
      </c>
      <c r="BI12" s="83">
        <v>1</v>
      </c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1">
        <v>1</v>
      </c>
      <c r="CG12" s="1">
        <v>4</v>
      </c>
      <c r="CH12" s="1"/>
      <c r="CI12" s="1"/>
      <c r="CJ12" s="1"/>
      <c r="CK12" s="1"/>
      <c r="CL12" s="1">
        <v>1</v>
      </c>
      <c r="CM12" s="1"/>
      <c r="CN12" s="1">
        <v>2</v>
      </c>
      <c r="CO12" s="1"/>
      <c r="CP12" s="1"/>
      <c r="CQ12" s="1"/>
      <c r="CR12" s="1"/>
      <c r="CS12" s="1"/>
      <c r="CT12" s="1"/>
      <c r="CU12" s="1"/>
      <c r="CV12" s="1"/>
      <c r="CW12" s="1"/>
      <c r="CX12" s="1">
        <v>1</v>
      </c>
      <c r="CY12" s="1">
        <v>2</v>
      </c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83"/>
      <c r="DQ12" s="83"/>
      <c r="DR12" s="83"/>
      <c r="DS12" s="83"/>
    </row>
    <row r="13" spans="1:123" ht="12.75">
      <c r="A13" s="13" t="s">
        <v>77</v>
      </c>
      <c r="B13" s="13" t="s">
        <v>65</v>
      </c>
      <c r="C13" s="21">
        <v>1998</v>
      </c>
      <c r="D13" s="18" t="s">
        <v>78</v>
      </c>
      <c r="E13" s="6" t="s">
        <v>63</v>
      </c>
      <c r="F13" s="183">
        <f t="shared" si="0"/>
        <v>9</v>
      </c>
      <c r="G13" s="183">
        <f t="shared" si="1"/>
        <v>13</v>
      </c>
      <c r="H13" s="183">
        <f t="shared" si="2"/>
        <v>1</v>
      </c>
      <c r="I13" s="183">
        <f t="shared" si="3"/>
        <v>0</v>
      </c>
      <c r="J13" s="183">
        <f t="shared" si="4"/>
        <v>0</v>
      </c>
      <c r="K13" s="183">
        <f t="shared" si="5"/>
        <v>0</v>
      </c>
      <c r="L13" s="1">
        <v>1</v>
      </c>
      <c r="M13" s="1"/>
      <c r="N13" s="1"/>
      <c r="O13" s="1"/>
      <c r="P13" s="1"/>
      <c r="Q13" s="1"/>
      <c r="R13" s="1">
        <v>1</v>
      </c>
      <c r="S13" s="1">
        <v>3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>
        <v>1</v>
      </c>
      <c r="AE13" s="1">
        <v>1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>
        <v>1</v>
      </c>
      <c r="AW13" s="1">
        <v>1</v>
      </c>
      <c r="AX13" s="1"/>
      <c r="AY13" s="1"/>
      <c r="AZ13" s="1"/>
      <c r="BA13" s="1"/>
      <c r="BB13" s="1">
        <v>1</v>
      </c>
      <c r="BC13" s="1">
        <v>2</v>
      </c>
      <c r="BD13" s="1">
        <v>1</v>
      </c>
      <c r="BE13" s="1"/>
      <c r="BF13" s="1"/>
      <c r="BG13" s="1"/>
      <c r="BH13" s="83"/>
      <c r="BI13" s="83"/>
      <c r="BJ13" s="83"/>
      <c r="BK13" s="83"/>
      <c r="BL13" s="83"/>
      <c r="BM13" s="83"/>
      <c r="BN13" s="83">
        <v>1</v>
      </c>
      <c r="BO13" s="83">
        <v>1</v>
      </c>
      <c r="BP13" s="83"/>
      <c r="BQ13" s="83"/>
      <c r="BR13" s="83"/>
      <c r="BS13" s="83"/>
      <c r="BT13" s="83">
        <v>1</v>
      </c>
      <c r="BU13" s="83"/>
      <c r="BV13" s="83"/>
      <c r="BW13" s="83"/>
      <c r="BX13" s="83"/>
      <c r="BY13" s="83"/>
      <c r="BZ13" s="83">
        <v>1</v>
      </c>
      <c r="CA13" s="83">
        <v>1</v>
      </c>
      <c r="CB13" s="83"/>
      <c r="CC13" s="83"/>
      <c r="CD13" s="83"/>
      <c r="CE13" s="83"/>
      <c r="CF13" s="1"/>
      <c r="CG13" s="1"/>
      <c r="CH13" s="1"/>
      <c r="CI13" s="1"/>
      <c r="CJ13" s="1"/>
      <c r="CK13" s="1"/>
      <c r="CL13" s="1">
        <v>1</v>
      </c>
      <c r="CM13" s="1">
        <v>4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83"/>
      <c r="DQ13" s="83"/>
      <c r="DR13" s="83"/>
      <c r="DS13" s="83"/>
    </row>
    <row r="14" spans="1:123" ht="12.75">
      <c r="A14" s="14" t="s">
        <v>79</v>
      </c>
      <c r="B14" s="19" t="s">
        <v>80</v>
      </c>
      <c r="C14" s="22">
        <v>1996</v>
      </c>
      <c r="D14" s="18">
        <v>73116810</v>
      </c>
      <c r="E14" s="6" t="s">
        <v>63</v>
      </c>
      <c r="F14" s="183">
        <f t="shared" si="0"/>
        <v>12</v>
      </c>
      <c r="G14" s="183">
        <f t="shared" si="1"/>
        <v>18</v>
      </c>
      <c r="H14" s="183">
        <f t="shared" si="2"/>
        <v>2</v>
      </c>
      <c r="I14" s="183">
        <f t="shared" si="3"/>
        <v>2</v>
      </c>
      <c r="J14" s="183">
        <f t="shared" si="4"/>
        <v>0</v>
      </c>
      <c r="K14" s="183">
        <f t="shared" si="5"/>
        <v>0</v>
      </c>
      <c r="L14" s="1">
        <v>1</v>
      </c>
      <c r="M14" s="1">
        <v>2</v>
      </c>
      <c r="N14" s="1"/>
      <c r="O14" s="1"/>
      <c r="P14" s="1"/>
      <c r="Q14" s="1"/>
      <c r="R14" s="1">
        <v>1</v>
      </c>
      <c r="S14" s="1">
        <v>2</v>
      </c>
      <c r="T14" s="1"/>
      <c r="U14" s="1"/>
      <c r="V14" s="1"/>
      <c r="W14" s="1"/>
      <c r="X14" s="1">
        <v>1</v>
      </c>
      <c r="Y14" s="1">
        <v>1</v>
      </c>
      <c r="Z14" s="1"/>
      <c r="AA14" s="1">
        <v>1</v>
      </c>
      <c r="AB14" s="1"/>
      <c r="AC14" s="1"/>
      <c r="AD14" s="1">
        <v>1</v>
      </c>
      <c r="AE14" s="1">
        <v>2</v>
      </c>
      <c r="AF14" s="1"/>
      <c r="AG14" s="1"/>
      <c r="AH14" s="1"/>
      <c r="AI14" s="1"/>
      <c r="AJ14" s="1">
        <v>1</v>
      </c>
      <c r="AK14" s="1"/>
      <c r="AL14" s="1"/>
      <c r="AM14" s="1"/>
      <c r="AN14" s="1"/>
      <c r="AO14" s="1"/>
      <c r="AP14" s="1">
        <v>1</v>
      </c>
      <c r="AQ14" s="1">
        <v>1</v>
      </c>
      <c r="AR14" s="1">
        <v>2</v>
      </c>
      <c r="AS14" s="1"/>
      <c r="AT14" s="1"/>
      <c r="AU14" s="1"/>
      <c r="AV14" s="1"/>
      <c r="AW14" s="1"/>
      <c r="AX14" s="1"/>
      <c r="AY14" s="1"/>
      <c r="AZ14" s="1"/>
      <c r="BA14" s="1"/>
      <c r="BB14" s="1">
        <v>1</v>
      </c>
      <c r="BC14" s="1">
        <v>2</v>
      </c>
      <c r="BD14" s="1"/>
      <c r="BE14" s="1"/>
      <c r="BF14" s="1"/>
      <c r="BG14" s="1"/>
      <c r="BH14" s="83">
        <v>1</v>
      </c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1">
        <v>1</v>
      </c>
      <c r="CG14" s="1">
        <v>4</v>
      </c>
      <c r="CH14" s="1"/>
      <c r="CI14" s="1"/>
      <c r="CJ14" s="1"/>
      <c r="CK14" s="1"/>
      <c r="CL14" s="1">
        <v>1</v>
      </c>
      <c r="CM14" s="1">
        <v>1</v>
      </c>
      <c r="CN14" s="1"/>
      <c r="CO14" s="1"/>
      <c r="CP14" s="1"/>
      <c r="CQ14" s="1"/>
      <c r="CR14" s="1">
        <v>1</v>
      </c>
      <c r="CS14" s="1">
        <v>2</v>
      </c>
      <c r="CT14" s="1"/>
      <c r="CU14" s="1">
        <v>1</v>
      </c>
      <c r="CV14" s="1"/>
      <c r="CW14" s="1"/>
      <c r="CX14" s="1">
        <v>1</v>
      </c>
      <c r="CY14" s="1">
        <v>1</v>
      </c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83"/>
      <c r="DQ14" s="83"/>
      <c r="DR14" s="83"/>
      <c r="DS14" s="83"/>
    </row>
    <row r="15" spans="1:123" ht="12.75">
      <c r="A15" s="20" t="s">
        <v>81</v>
      </c>
      <c r="B15" s="16" t="s">
        <v>82</v>
      </c>
      <c r="C15" s="17">
        <v>1997</v>
      </c>
      <c r="D15" s="17">
        <v>73436933</v>
      </c>
      <c r="E15" s="6" t="s">
        <v>63</v>
      </c>
      <c r="F15" s="183">
        <f t="shared" si="0"/>
        <v>12</v>
      </c>
      <c r="G15" s="183">
        <f t="shared" si="1"/>
        <v>20</v>
      </c>
      <c r="H15" s="183">
        <f t="shared" si="2"/>
        <v>1</v>
      </c>
      <c r="I15" s="183">
        <f t="shared" si="3"/>
        <v>1</v>
      </c>
      <c r="J15" s="183">
        <f t="shared" si="4"/>
        <v>0</v>
      </c>
      <c r="K15" s="183">
        <f t="shared" si="5"/>
        <v>0</v>
      </c>
      <c r="L15" s="1">
        <v>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>
        <v>1</v>
      </c>
      <c r="AE15" s="1">
        <v>1</v>
      </c>
      <c r="AF15" s="1"/>
      <c r="AG15" s="1"/>
      <c r="AH15" s="1"/>
      <c r="AI15" s="1"/>
      <c r="AJ15" s="1">
        <v>1</v>
      </c>
      <c r="AK15" s="1">
        <v>2</v>
      </c>
      <c r="AL15" s="1">
        <v>1</v>
      </c>
      <c r="AM15" s="1"/>
      <c r="AN15" s="1"/>
      <c r="AO15" s="1"/>
      <c r="AP15" s="1">
        <v>1</v>
      </c>
      <c r="AQ15" s="1">
        <v>2</v>
      </c>
      <c r="AR15" s="1"/>
      <c r="AS15" s="1"/>
      <c r="AT15" s="1"/>
      <c r="AU15" s="1"/>
      <c r="AV15" s="1">
        <v>1</v>
      </c>
      <c r="AW15" s="1">
        <v>2</v>
      </c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83">
        <v>1</v>
      </c>
      <c r="BI15" s="83">
        <v>3</v>
      </c>
      <c r="BJ15" s="83"/>
      <c r="BK15" s="83"/>
      <c r="BL15" s="83"/>
      <c r="BM15" s="83"/>
      <c r="BN15" s="83">
        <v>1</v>
      </c>
      <c r="BO15" s="83">
        <v>2</v>
      </c>
      <c r="BP15" s="83"/>
      <c r="BQ15" s="83">
        <v>1</v>
      </c>
      <c r="BR15" s="83"/>
      <c r="BS15" s="83"/>
      <c r="BT15" s="83"/>
      <c r="BU15" s="83"/>
      <c r="BV15" s="83"/>
      <c r="BW15" s="83"/>
      <c r="BX15" s="83"/>
      <c r="BY15" s="83"/>
      <c r="BZ15" s="83">
        <v>1</v>
      </c>
      <c r="CA15" s="83">
        <v>1</v>
      </c>
      <c r="CB15" s="83"/>
      <c r="CC15" s="83"/>
      <c r="CD15" s="83"/>
      <c r="CE15" s="83"/>
      <c r="CF15" s="1">
        <v>1</v>
      </c>
      <c r="CG15" s="1">
        <v>2</v>
      </c>
      <c r="CH15" s="1"/>
      <c r="CI15" s="1"/>
      <c r="CJ15" s="1"/>
      <c r="CK15" s="1"/>
      <c r="CL15" s="1">
        <v>1</v>
      </c>
      <c r="CM15" s="1">
        <v>2</v>
      </c>
      <c r="CN15" s="1"/>
      <c r="CO15" s="1"/>
      <c r="CP15" s="1"/>
      <c r="CQ15" s="1"/>
      <c r="CR15" s="1">
        <v>1</v>
      </c>
      <c r="CS15" s="1">
        <v>2</v>
      </c>
      <c r="CT15" s="1"/>
      <c r="CU15" s="1"/>
      <c r="CV15" s="1"/>
      <c r="CW15" s="1"/>
      <c r="CX15" s="1">
        <v>1</v>
      </c>
      <c r="CY15" s="1">
        <v>1</v>
      </c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83"/>
      <c r="DQ15" s="83"/>
      <c r="DR15" s="83"/>
      <c r="DS15" s="83"/>
    </row>
    <row r="16" spans="1:147" s="5" customFormat="1" ht="12.75">
      <c r="A16" s="16" t="s">
        <v>83</v>
      </c>
      <c r="B16" s="16" t="s">
        <v>84</v>
      </c>
      <c r="C16" s="17">
        <v>1994</v>
      </c>
      <c r="D16" s="17">
        <v>483708131</v>
      </c>
      <c r="E16" s="6" t="s">
        <v>63</v>
      </c>
      <c r="F16" s="183">
        <f t="shared" si="0"/>
        <v>2</v>
      </c>
      <c r="G16" s="183">
        <f t="shared" si="1"/>
        <v>5</v>
      </c>
      <c r="H16" s="183">
        <f t="shared" si="2"/>
        <v>0</v>
      </c>
      <c r="I16" s="183">
        <f t="shared" si="3"/>
        <v>0</v>
      </c>
      <c r="J16" s="183">
        <f t="shared" si="4"/>
        <v>0</v>
      </c>
      <c r="K16" s="183">
        <f t="shared" si="5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v>1</v>
      </c>
      <c r="Y16" s="1">
        <v>1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>
        <v>1</v>
      </c>
      <c r="AK16" s="1">
        <v>4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83"/>
      <c r="DQ16" s="83"/>
      <c r="DR16" s="83"/>
      <c r="DS16" s="83"/>
      <c r="DT16" s="79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</row>
    <row r="17" spans="1:123" ht="12.75">
      <c r="A17" s="16" t="s">
        <v>85</v>
      </c>
      <c r="B17" s="16" t="s">
        <v>86</v>
      </c>
      <c r="C17" s="17">
        <v>1995</v>
      </c>
      <c r="D17" s="17">
        <v>73421869</v>
      </c>
      <c r="E17" s="6" t="s">
        <v>63</v>
      </c>
      <c r="F17" s="183">
        <f t="shared" si="0"/>
        <v>8</v>
      </c>
      <c r="G17" s="183">
        <f t="shared" si="1"/>
        <v>17</v>
      </c>
      <c r="H17" s="183">
        <f t="shared" si="2"/>
        <v>2</v>
      </c>
      <c r="I17" s="183">
        <f t="shared" si="3"/>
        <v>0</v>
      </c>
      <c r="J17" s="183">
        <f t="shared" si="4"/>
        <v>0</v>
      </c>
      <c r="K17" s="183">
        <f t="shared" si="5"/>
        <v>0</v>
      </c>
      <c r="L17" s="173"/>
      <c r="M17" s="173"/>
      <c r="N17" s="173"/>
      <c r="O17" s="173"/>
      <c r="P17" s="173"/>
      <c r="Q17" s="173"/>
      <c r="R17" s="173">
        <v>1</v>
      </c>
      <c r="S17" s="173">
        <v>3</v>
      </c>
      <c r="T17" s="173">
        <v>1</v>
      </c>
      <c r="U17" s="173"/>
      <c r="V17" s="173"/>
      <c r="W17" s="173"/>
      <c r="X17" s="173">
        <v>1</v>
      </c>
      <c r="Y17" s="173">
        <v>1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>
        <v>1</v>
      </c>
      <c r="AK17" s="173">
        <v>3</v>
      </c>
      <c r="AL17" s="173"/>
      <c r="AM17" s="173"/>
      <c r="AN17" s="173"/>
      <c r="AO17" s="173"/>
      <c r="AP17" s="173">
        <v>1</v>
      </c>
      <c r="AQ17" s="173">
        <v>1</v>
      </c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>
        <v>1</v>
      </c>
      <c r="BC17" s="173">
        <v>2</v>
      </c>
      <c r="BD17" s="173"/>
      <c r="BE17" s="173"/>
      <c r="BF17" s="173"/>
      <c r="BG17" s="173"/>
      <c r="BH17" s="173">
        <v>1</v>
      </c>
      <c r="BI17" s="173">
        <v>3</v>
      </c>
      <c r="BJ17" s="173">
        <v>1</v>
      </c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>
        <v>1</v>
      </c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>
        <v>1</v>
      </c>
      <c r="CY17" s="173">
        <v>4</v>
      </c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</row>
    <row r="18" spans="1:147" ht="12.75">
      <c r="A18" s="7" t="s">
        <v>87</v>
      </c>
      <c r="B18" s="7" t="s">
        <v>65</v>
      </c>
      <c r="C18" s="3">
        <v>1998</v>
      </c>
      <c r="D18" s="3">
        <v>73115528</v>
      </c>
      <c r="E18" s="6" t="s">
        <v>63</v>
      </c>
      <c r="F18" s="183">
        <f t="shared" si="0"/>
        <v>3</v>
      </c>
      <c r="G18" s="183">
        <f t="shared" si="1"/>
        <v>1</v>
      </c>
      <c r="H18" s="183">
        <f t="shared" si="2"/>
        <v>2</v>
      </c>
      <c r="I18" s="183">
        <f t="shared" si="3"/>
        <v>0</v>
      </c>
      <c r="J18" s="183">
        <f t="shared" si="4"/>
        <v>0</v>
      </c>
      <c r="K18" s="183">
        <f t="shared" si="5"/>
        <v>0</v>
      </c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>
        <v>1</v>
      </c>
      <c r="BC18" s="185">
        <v>1</v>
      </c>
      <c r="BD18" s="185">
        <v>1</v>
      </c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>
        <v>1</v>
      </c>
      <c r="CA18" s="185"/>
      <c r="CB18" s="185">
        <v>1</v>
      </c>
      <c r="CC18" s="185"/>
      <c r="CD18" s="185"/>
      <c r="CE18" s="185"/>
      <c r="CF18" s="185"/>
      <c r="CG18" s="185"/>
      <c r="CH18" s="185"/>
      <c r="CI18" s="185"/>
      <c r="CJ18" s="185"/>
      <c r="CK18" s="185"/>
      <c r="CL18" s="185">
        <v>1</v>
      </c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6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</row>
    <row r="19" spans="1:123" ht="12.75">
      <c r="A19" s="23" t="s">
        <v>88</v>
      </c>
      <c r="B19" s="23" t="s">
        <v>89</v>
      </c>
      <c r="C19" s="11">
        <v>1994</v>
      </c>
      <c r="D19" s="11">
        <v>73141646</v>
      </c>
      <c r="E19" s="6" t="s">
        <v>63</v>
      </c>
      <c r="F19" s="183">
        <f t="shared" si="0"/>
        <v>2</v>
      </c>
      <c r="G19" s="183">
        <f t="shared" si="1"/>
        <v>2</v>
      </c>
      <c r="H19" s="183">
        <f t="shared" si="2"/>
        <v>0</v>
      </c>
      <c r="I19" s="183">
        <f t="shared" si="3"/>
        <v>0</v>
      </c>
      <c r="J19" s="183">
        <f t="shared" si="4"/>
        <v>0</v>
      </c>
      <c r="K19" s="183">
        <f t="shared" si="5"/>
        <v>0</v>
      </c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>
        <v>1</v>
      </c>
      <c r="Y19" s="87">
        <v>2</v>
      </c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>
        <v>1</v>
      </c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</row>
    <row r="20" spans="1:123" ht="12.75">
      <c r="A20" s="7" t="s">
        <v>90</v>
      </c>
      <c r="B20" s="7" t="s">
        <v>91</v>
      </c>
      <c r="C20" s="3">
        <v>1994</v>
      </c>
      <c r="D20" s="3">
        <v>73128703</v>
      </c>
      <c r="E20" s="6" t="s">
        <v>63</v>
      </c>
      <c r="F20" s="183">
        <f t="shared" si="0"/>
        <v>3</v>
      </c>
      <c r="G20" s="183">
        <f t="shared" si="1"/>
        <v>3</v>
      </c>
      <c r="H20" s="183">
        <f t="shared" si="2"/>
        <v>0</v>
      </c>
      <c r="I20" s="183">
        <f t="shared" si="3"/>
        <v>0</v>
      </c>
      <c r="J20" s="183">
        <f t="shared" si="4"/>
        <v>0</v>
      </c>
      <c r="K20" s="183">
        <f t="shared" si="5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1</v>
      </c>
      <c r="AE20" s="1">
        <v>1</v>
      </c>
      <c r="AF20" s="1"/>
      <c r="AG20" s="1"/>
      <c r="AH20" s="1"/>
      <c r="AI20" s="1"/>
      <c r="AJ20" s="1">
        <v>1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>
        <v>1</v>
      </c>
      <c r="CA20" s="83">
        <v>2</v>
      </c>
      <c r="CB20" s="83"/>
      <c r="CC20" s="83"/>
      <c r="CD20" s="83"/>
      <c r="CE20" s="83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83"/>
      <c r="DQ20" s="83"/>
      <c r="DR20" s="83"/>
      <c r="DS20" s="83"/>
    </row>
    <row r="21" spans="1:147" s="79" customFormat="1" ht="12.75">
      <c r="A21" s="7" t="s">
        <v>92</v>
      </c>
      <c r="B21" s="7" t="s">
        <v>93</v>
      </c>
      <c r="C21" s="3">
        <v>1998</v>
      </c>
      <c r="D21" s="3">
        <v>73122429</v>
      </c>
      <c r="E21" s="6" t="s">
        <v>63</v>
      </c>
      <c r="F21" s="183">
        <f t="shared" si="0"/>
        <v>6</v>
      </c>
      <c r="G21" s="183">
        <f t="shared" si="1"/>
        <v>4</v>
      </c>
      <c r="H21" s="183">
        <f t="shared" si="2"/>
        <v>1</v>
      </c>
      <c r="I21" s="183">
        <f t="shared" si="3"/>
        <v>0</v>
      </c>
      <c r="J21" s="183">
        <f t="shared" si="4"/>
        <v>0</v>
      </c>
      <c r="K21" s="183">
        <f t="shared" si="5"/>
        <v>0</v>
      </c>
      <c r="L21" s="173">
        <v>1</v>
      </c>
      <c r="M21" s="173">
        <v>2</v>
      </c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>
        <v>1</v>
      </c>
      <c r="AW21" s="173"/>
      <c r="AX21" s="173"/>
      <c r="AY21" s="173"/>
      <c r="AZ21" s="173"/>
      <c r="BA21" s="173"/>
      <c r="BB21" s="173">
        <v>1</v>
      </c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>
        <v>1</v>
      </c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>
        <v>1</v>
      </c>
      <c r="CM21" s="173">
        <v>2</v>
      </c>
      <c r="CN21" s="173">
        <v>1</v>
      </c>
      <c r="CO21" s="173"/>
      <c r="CP21" s="173"/>
      <c r="CQ21" s="173"/>
      <c r="CR21" s="173">
        <v>1</v>
      </c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</row>
    <row r="22" spans="1:123" ht="12.75">
      <c r="A22" s="7" t="s">
        <v>94</v>
      </c>
      <c r="B22" s="7" t="s">
        <v>95</v>
      </c>
      <c r="C22" s="3">
        <v>1998</v>
      </c>
      <c r="D22" s="3">
        <v>73422595</v>
      </c>
      <c r="E22" s="6" t="s">
        <v>63</v>
      </c>
      <c r="F22" s="183">
        <f t="shared" si="0"/>
        <v>7</v>
      </c>
      <c r="G22" s="183">
        <f t="shared" si="1"/>
        <v>7</v>
      </c>
      <c r="H22" s="183">
        <f t="shared" si="2"/>
        <v>2</v>
      </c>
      <c r="I22" s="183">
        <f t="shared" si="3"/>
        <v>2</v>
      </c>
      <c r="J22" s="183">
        <f t="shared" si="4"/>
        <v>0</v>
      </c>
      <c r="K22" s="183">
        <f t="shared" si="5"/>
        <v>0</v>
      </c>
      <c r="L22" s="185">
        <v>1</v>
      </c>
      <c r="M22" s="185">
        <v>2</v>
      </c>
      <c r="N22" s="185">
        <v>1</v>
      </c>
      <c r="O22" s="185"/>
      <c r="P22" s="185"/>
      <c r="Q22" s="185"/>
      <c r="R22" s="185">
        <v>1</v>
      </c>
      <c r="S22" s="185">
        <v>2</v>
      </c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>
        <v>1</v>
      </c>
      <c r="AE22" s="185">
        <v>2</v>
      </c>
      <c r="AF22" s="185"/>
      <c r="AG22" s="185">
        <v>1</v>
      </c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>
        <v>1</v>
      </c>
      <c r="BC22" s="185">
        <v>1</v>
      </c>
      <c r="BD22" s="185"/>
      <c r="BE22" s="185">
        <v>1</v>
      </c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>
        <v>1</v>
      </c>
      <c r="BU22" s="185"/>
      <c r="BV22" s="185"/>
      <c r="BW22" s="185"/>
      <c r="BX22" s="185"/>
      <c r="BY22" s="185"/>
      <c r="BZ22" s="185">
        <v>1</v>
      </c>
      <c r="CA22" s="185"/>
      <c r="CB22" s="185">
        <v>1</v>
      </c>
      <c r="CC22" s="185"/>
      <c r="CD22" s="185"/>
      <c r="CE22" s="185"/>
      <c r="CF22" s="185"/>
      <c r="CG22" s="185"/>
      <c r="CH22" s="185"/>
      <c r="CI22" s="185"/>
      <c r="CJ22" s="185"/>
      <c r="CK22" s="185"/>
      <c r="CL22" s="185">
        <v>1</v>
      </c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</row>
    <row r="23" spans="1:147" ht="12.75">
      <c r="A23" s="76" t="s">
        <v>96</v>
      </c>
      <c r="B23" s="76" t="s">
        <v>97</v>
      </c>
      <c r="C23" s="77">
        <v>1995</v>
      </c>
      <c r="D23" s="77">
        <v>72819775</v>
      </c>
      <c r="E23" s="6" t="s">
        <v>63</v>
      </c>
      <c r="F23" s="183">
        <f t="shared" si="0"/>
        <v>3</v>
      </c>
      <c r="G23" s="183">
        <f t="shared" si="1"/>
        <v>5</v>
      </c>
      <c r="H23" s="183">
        <f t="shared" si="2"/>
        <v>0</v>
      </c>
      <c r="I23" s="183">
        <f t="shared" si="3"/>
        <v>0</v>
      </c>
      <c r="J23" s="183">
        <f t="shared" si="4"/>
        <v>0</v>
      </c>
      <c r="K23" s="183">
        <f t="shared" si="5"/>
        <v>0</v>
      </c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>
        <v>1</v>
      </c>
      <c r="Y23" s="186">
        <v>2</v>
      </c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>
        <v>1</v>
      </c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>
        <v>1</v>
      </c>
      <c r="CS23" s="186">
        <v>3</v>
      </c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</row>
    <row r="24" spans="1:123" ht="12.75">
      <c r="A24" s="7" t="s">
        <v>98</v>
      </c>
      <c r="B24" s="7" t="s">
        <v>65</v>
      </c>
      <c r="C24" s="3">
        <v>1997</v>
      </c>
      <c r="D24" s="3">
        <v>73141877</v>
      </c>
      <c r="E24" s="6" t="s">
        <v>63</v>
      </c>
      <c r="F24" s="183">
        <f t="shared" si="0"/>
        <v>14</v>
      </c>
      <c r="G24" s="183">
        <f t="shared" si="1"/>
        <v>0</v>
      </c>
      <c r="H24" s="183">
        <f t="shared" si="2"/>
        <v>0</v>
      </c>
      <c r="I24" s="183">
        <f t="shared" si="3"/>
        <v>0</v>
      </c>
      <c r="J24" s="183">
        <f t="shared" si="4"/>
        <v>0</v>
      </c>
      <c r="K24" s="183">
        <f t="shared" si="5"/>
        <v>0</v>
      </c>
      <c r="L24" s="1">
        <v>1</v>
      </c>
      <c r="M24" s="1"/>
      <c r="N24" s="1"/>
      <c r="O24" s="1"/>
      <c r="P24" s="1"/>
      <c r="Q24" s="1"/>
      <c r="R24" s="1">
        <v>1</v>
      </c>
      <c r="S24" s="1"/>
      <c r="T24" s="1"/>
      <c r="U24" s="1"/>
      <c r="V24" s="1"/>
      <c r="W24" s="1"/>
      <c r="X24" s="1">
        <v>1</v>
      </c>
      <c r="Y24" s="1"/>
      <c r="Z24" s="1"/>
      <c r="AA24" s="1"/>
      <c r="AB24" s="1"/>
      <c r="AC24" s="1"/>
      <c r="AD24" s="1">
        <v>1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>
        <v>1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>
        <v>1</v>
      </c>
      <c r="BC24" s="1"/>
      <c r="BD24" s="1"/>
      <c r="BE24" s="1"/>
      <c r="BF24" s="1"/>
      <c r="BG24" s="1"/>
      <c r="BH24" s="83">
        <v>1</v>
      </c>
      <c r="BI24" s="83"/>
      <c r="BJ24" s="83"/>
      <c r="BK24" s="83"/>
      <c r="BL24" s="83"/>
      <c r="BM24" s="83"/>
      <c r="BN24" s="83">
        <v>1</v>
      </c>
      <c r="BO24" s="83"/>
      <c r="BP24" s="83"/>
      <c r="BQ24" s="83"/>
      <c r="BR24" s="83"/>
      <c r="BS24" s="83"/>
      <c r="BT24" s="83">
        <v>1</v>
      </c>
      <c r="BU24" s="83"/>
      <c r="BV24" s="83"/>
      <c r="BW24" s="83"/>
      <c r="BX24" s="83"/>
      <c r="BY24" s="83"/>
      <c r="BZ24" s="83">
        <v>1</v>
      </c>
      <c r="CA24" s="83"/>
      <c r="CB24" s="83"/>
      <c r="CC24" s="83"/>
      <c r="CD24" s="83"/>
      <c r="CE24" s="83"/>
      <c r="CF24" s="1">
        <v>1</v>
      </c>
      <c r="CG24" s="1"/>
      <c r="CH24" s="1"/>
      <c r="CI24" s="1"/>
      <c r="CJ24" s="1"/>
      <c r="CK24" s="1"/>
      <c r="CL24" s="1">
        <v>1</v>
      </c>
      <c r="CM24" s="1"/>
      <c r="CN24" s="1"/>
      <c r="CO24" s="1"/>
      <c r="CP24" s="1"/>
      <c r="CQ24" s="1"/>
      <c r="CR24" s="1">
        <v>1</v>
      </c>
      <c r="CS24" s="1"/>
      <c r="CT24" s="1"/>
      <c r="CU24" s="1"/>
      <c r="CV24" s="1"/>
      <c r="CW24" s="1"/>
      <c r="CX24" s="1">
        <v>1</v>
      </c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83"/>
      <c r="DQ24" s="83"/>
      <c r="DR24" s="83"/>
      <c r="DS24" s="83"/>
    </row>
    <row r="25" spans="1:123" ht="12.75">
      <c r="A25" s="7" t="s">
        <v>99</v>
      </c>
      <c r="B25" s="7" t="s">
        <v>100</v>
      </c>
      <c r="C25" s="3">
        <v>1994</v>
      </c>
      <c r="D25" s="3" t="s">
        <v>101</v>
      </c>
      <c r="E25" s="6" t="s">
        <v>63</v>
      </c>
      <c r="F25" s="183">
        <f t="shared" si="0"/>
        <v>8</v>
      </c>
      <c r="G25" s="183">
        <f t="shared" si="1"/>
        <v>9</v>
      </c>
      <c r="H25" s="183">
        <f t="shared" si="2"/>
        <v>2</v>
      </c>
      <c r="I25" s="183">
        <f t="shared" si="3"/>
        <v>0</v>
      </c>
      <c r="J25" s="183">
        <f t="shared" si="4"/>
        <v>0</v>
      </c>
      <c r="K25" s="183">
        <f t="shared" si="5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v>1</v>
      </c>
      <c r="Y25" s="1"/>
      <c r="Z25" s="1">
        <v>1</v>
      </c>
      <c r="AA25" s="1"/>
      <c r="AB25" s="1"/>
      <c r="AC25" s="1"/>
      <c r="AD25" s="1"/>
      <c r="AE25" s="1"/>
      <c r="AF25" s="1"/>
      <c r="AG25" s="1"/>
      <c r="AH25" s="1"/>
      <c r="AI25" s="1"/>
      <c r="AJ25" s="1">
        <v>1</v>
      </c>
      <c r="AK25" s="1"/>
      <c r="AL25" s="1"/>
      <c r="AM25" s="1"/>
      <c r="AN25" s="1"/>
      <c r="AO25" s="1"/>
      <c r="AP25" s="1">
        <v>1</v>
      </c>
      <c r="AQ25" s="1"/>
      <c r="AR25" s="1">
        <v>1</v>
      </c>
      <c r="AS25" s="1"/>
      <c r="AT25" s="1"/>
      <c r="AU25" s="1"/>
      <c r="AV25" s="1">
        <v>1</v>
      </c>
      <c r="AW25" s="1">
        <v>2</v>
      </c>
      <c r="AX25" s="1"/>
      <c r="AY25" s="1"/>
      <c r="AZ25" s="1"/>
      <c r="BA25" s="1"/>
      <c r="BB25" s="1">
        <v>1</v>
      </c>
      <c r="BC25" s="1"/>
      <c r="BD25" s="1"/>
      <c r="BE25" s="1"/>
      <c r="BF25" s="1"/>
      <c r="BG25" s="1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>
        <v>1</v>
      </c>
      <c r="BU25" s="83">
        <v>3</v>
      </c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>
        <v>1</v>
      </c>
      <c r="CS25" s="1">
        <v>3</v>
      </c>
      <c r="CT25" s="1"/>
      <c r="CU25" s="1"/>
      <c r="CV25" s="1"/>
      <c r="CW25" s="1"/>
      <c r="CX25" s="1">
        <v>1</v>
      </c>
      <c r="CY25" s="1">
        <v>1</v>
      </c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83"/>
      <c r="DQ25" s="83"/>
      <c r="DR25" s="83"/>
      <c r="DS25" s="83"/>
    </row>
    <row r="26" spans="1:123" ht="12.75">
      <c r="A26" s="7" t="s">
        <v>102</v>
      </c>
      <c r="B26" s="7" t="s">
        <v>71</v>
      </c>
      <c r="C26" s="3">
        <v>1997</v>
      </c>
      <c r="D26" s="3">
        <v>73123978</v>
      </c>
      <c r="E26" s="6" t="s">
        <v>63</v>
      </c>
      <c r="F26" s="183">
        <f t="shared" si="0"/>
        <v>8</v>
      </c>
      <c r="G26" s="183">
        <f t="shared" si="1"/>
        <v>10</v>
      </c>
      <c r="H26" s="183">
        <f t="shared" si="2"/>
        <v>0</v>
      </c>
      <c r="I26" s="183">
        <f t="shared" si="3"/>
        <v>2</v>
      </c>
      <c r="J26" s="183">
        <f t="shared" si="4"/>
        <v>0</v>
      </c>
      <c r="K26" s="183">
        <f t="shared" si="5"/>
        <v>0</v>
      </c>
      <c r="L26" s="1">
        <v>1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>
        <v>1</v>
      </c>
      <c r="AW26" s="1">
        <v>3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83"/>
      <c r="BI26" s="83"/>
      <c r="BJ26" s="83"/>
      <c r="BK26" s="83"/>
      <c r="BL26" s="83"/>
      <c r="BM26" s="83"/>
      <c r="BN26" s="83">
        <v>1</v>
      </c>
      <c r="BO26" s="83">
        <v>1</v>
      </c>
      <c r="BP26" s="83"/>
      <c r="BQ26" s="83">
        <v>1</v>
      </c>
      <c r="BR26" s="83"/>
      <c r="BS26" s="83"/>
      <c r="BT26" s="83">
        <v>1</v>
      </c>
      <c r="BU26" s="83"/>
      <c r="BV26" s="83"/>
      <c r="BW26" s="83"/>
      <c r="BX26" s="83"/>
      <c r="BY26" s="83"/>
      <c r="BZ26" s="83">
        <v>1</v>
      </c>
      <c r="CA26" s="83">
        <v>1</v>
      </c>
      <c r="CB26" s="83"/>
      <c r="CC26" s="83"/>
      <c r="CD26" s="83"/>
      <c r="CE26" s="83"/>
      <c r="CF26" s="1">
        <v>1</v>
      </c>
      <c r="CG26" s="1">
        <v>3</v>
      </c>
      <c r="CH26" s="1"/>
      <c r="CI26" s="1"/>
      <c r="CJ26" s="1"/>
      <c r="CK26" s="1"/>
      <c r="CL26" s="1">
        <v>1</v>
      </c>
      <c r="CM26" s="1">
        <v>2</v>
      </c>
      <c r="CN26" s="1"/>
      <c r="CO26" s="1"/>
      <c r="CP26" s="1"/>
      <c r="CQ26" s="1"/>
      <c r="CR26" s="1">
        <v>1</v>
      </c>
      <c r="CS26" s="1"/>
      <c r="CT26" s="1"/>
      <c r="CU26" s="1">
        <v>1</v>
      </c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83"/>
      <c r="DQ26" s="83"/>
      <c r="DR26" s="83"/>
      <c r="DS26" s="83"/>
    </row>
    <row r="27" spans="1:123" ht="12.75">
      <c r="A27" s="7" t="s">
        <v>102</v>
      </c>
      <c r="B27" s="7" t="s">
        <v>67</v>
      </c>
      <c r="C27" s="3">
        <v>1995</v>
      </c>
      <c r="D27" s="3">
        <v>73123976</v>
      </c>
      <c r="E27" s="6" t="s">
        <v>63</v>
      </c>
      <c r="F27" s="183">
        <f t="shared" si="0"/>
        <v>4</v>
      </c>
      <c r="G27" s="183">
        <f t="shared" si="1"/>
        <v>3</v>
      </c>
      <c r="H27" s="183">
        <f t="shared" si="2"/>
        <v>0</v>
      </c>
      <c r="I27" s="183">
        <f t="shared" si="3"/>
        <v>0</v>
      </c>
      <c r="J27" s="183">
        <f t="shared" si="4"/>
        <v>0</v>
      </c>
      <c r="K27" s="183">
        <f t="shared" si="5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>
        <v>1</v>
      </c>
      <c r="AE27" s="1">
        <v>1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>
        <v>1</v>
      </c>
      <c r="AQ27" s="1">
        <v>1</v>
      </c>
      <c r="AR27" s="1"/>
      <c r="AS27" s="1"/>
      <c r="AT27" s="1"/>
      <c r="AU27" s="1"/>
      <c r="AV27" s="1">
        <v>1</v>
      </c>
      <c r="AW27" s="1">
        <v>1</v>
      </c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83">
        <v>1</v>
      </c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83"/>
      <c r="DQ27" s="83"/>
      <c r="DR27" s="83"/>
      <c r="DS27" s="83"/>
    </row>
    <row r="28" spans="1:123" ht="12.75">
      <c r="A28" s="7" t="s">
        <v>103</v>
      </c>
      <c r="B28" s="7" t="s">
        <v>104</v>
      </c>
      <c r="C28" s="3">
        <v>1999</v>
      </c>
      <c r="D28" s="3">
        <v>73423566</v>
      </c>
      <c r="E28" s="6" t="s">
        <v>63</v>
      </c>
      <c r="F28" s="183">
        <f t="shared" si="0"/>
        <v>1</v>
      </c>
      <c r="G28" s="183">
        <f t="shared" si="1"/>
        <v>0</v>
      </c>
      <c r="H28" s="183">
        <f t="shared" si="2"/>
        <v>0</v>
      </c>
      <c r="I28" s="183">
        <f t="shared" si="3"/>
        <v>0</v>
      </c>
      <c r="J28" s="183">
        <f t="shared" si="4"/>
        <v>0</v>
      </c>
      <c r="K28" s="183">
        <f t="shared" si="5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>
        <v>1</v>
      </c>
      <c r="CA28" s="83"/>
      <c r="CB28" s="83"/>
      <c r="CC28" s="83"/>
      <c r="CD28" s="83"/>
      <c r="CE28" s="83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83"/>
      <c r="DQ28" s="83"/>
      <c r="DR28" s="83"/>
      <c r="DS28" s="83"/>
    </row>
    <row r="29" spans="1:147" s="169" customFormat="1" ht="12.75">
      <c r="A29" s="7" t="s">
        <v>105</v>
      </c>
      <c r="B29" s="7" t="s">
        <v>76</v>
      </c>
      <c r="C29" s="3">
        <v>1995</v>
      </c>
      <c r="D29" s="3">
        <v>72821386</v>
      </c>
      <c r="E29" s="6" t="s">
        <v>63</v>
      </c>
      <c r="F29" s="183">
        <f t="shared" si="0"/>
        <v>10</v>
      </c>
      <c r="G29" s="183">
        <f t="shared" si="1"/>
        <v>7</v>
      </c>
      <c r="H29" s="183">
        <f t="shared" si="2"/>
        <v>3</v>
      </c>
      <c r="I29" s="183">
        <f t="shared" si="3"/>
        <v>0</v>
      </c>
      <c r="J29" s="183">
        <f t="shared" si="4"/>
        <v>0</v>
      </c>
      <c r="K29" s="183">
        <f t="shared" si="5"/>
        <v>0</v>
      </c>
      <c r="L29" s="173"/>
      <c r="M29" s="173"/>
      <c r="N29" s="173"/>
      <c r="O29" s="173"/>
      <c r="P29" s="173"/>
      <c r="Q29" s="173"/>
      <c r="R29" s="173">
        <v>1</v>
      </c>
      <c r="S29" s="173">
        <v>1</v>
      </c>
      <c r="T29" s="173">
        <v>2</v>
      </c>
      <c r="U29" s="173"/>
      <c r="V29" s="173"/>
      <c r="W29" s="173"/>
      <c r="X29" s="173">
        <v>1</v>
      </c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>
        <v>1</v>
      </c>
      <c r="AQ29" s="173">
        <v>2</v>
      </c>
      <c r="AR29" s="173">
        <v>1</v>
      </c>
      <c r="AS29" s="173"/>
      <c r="AT29" s="173"/>
      <c r="AU29" s="173"/>
      <c r="AV29" s="173">
        <v>1</v>
      </c>
      <c r="AW29" s="173">
        <v>2</v>
      </c>
      <c r="AX29" s="173"/>
      <c r="AY29" s="173"/>
      <c r="AZ29" s="173"/>
      <c r="BA29" s="173"/>
      <c r="BB29" s="173">
        <v>1</v>
      </c>
      <c r="BC29" s="173"/>
      <c r="BD29" s="173"/>
      <c r="BE29" s="173"/>
      <c r="BF29" s="173"/>
      <c r="BG29" s="173"/>
      <c r="BH29" s="173">
        <v>1</v>
      </c>
      <c r="BI29" s="173"/>
      <c r="BJ29" s="173"/>
      <c r="BK29" s="173"/>
      <c r="BL29" s="173"/>
      <c r="BM29" s="173"/>
      <c r="BN29" s="173">
        <v>1</v>
      </c>
      <c r="BO29" s="173">
        <v>1</v>
      </c>
      <c r="BP29" s="173"/>
      <c r="BQ29" s="173"/>
      <c r="BR29" s="173"/>
      <c r="BS29" s="173"/>
      <c r="BT29" s="173">
        <v>1</v>
      </c>
      <c r="BU29" s="173">
        <v>1</v>
      </c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>
        <v>1</v>
      </c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>
        <v>1</v>
      </c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79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</row>
    <row r="30" spans="1:123" ht="12.75">
      <c r="A30" s="7" t="s">
        <v>106</v>
      </c>
      <c r="B30" s="7" t="s">
        <v>107</v>
      </c>
      <c r="C30" s="3">
        <v>1996</v>
      </c>
      <c r="D30" s="3">
        <v>73125165</v>
      </c>
      <c r="E30" s="6" t="s">
        <v>63</v>
      </c>
      <c r="F30" s="183">
        <f t="shared" si="0"/>
        <v>9</v>
      </c>
      <c r="G30" s="183">
        <f t="shared" si="1"/>
        <v>5</v>
      </c>
      <c r="H30" s="183">
        <f t="shared" si="2"/>
        <v>2</v>
      </c>
      <c r="I30" s="183">
        <f t="shared" si="3"/>
        <v>0</v>
      </c>
      <c r="J30" s="183">
        <f t="shared" si="4"/>
        <v>0</v>
      </c>
      <c r="K30" s="183">
        <f t="shared" si="5"/>
        <v>0</v>
      </c>
      <c r="L30" s="1">
        <v>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>
        <v>1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>
        <v>1</v>
      </c>
      <c r="AQ30" s="1"/>
      <c r="AR30" s="1"/>
      <c r="AS30" s="1"/>
      <c r="AT30" s="1"/>
      <c r="AU30" s="1"/>
      <c r="AV30" s="1">
        <v>1</v>
      </c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83"/>
      <c r="BI30" s="83"/>
      <c r="BJ30" s="83"/>
      <c r="BK30" s="83"/>
      <c r="BL30" s="83"/>
      <c r="BM30" s="83"/>
      <c r="BN30" s="83">
        <v>1</v>
      </c>
      <c r="BO30" s="83"/>
      <c r="BP30" s="83"/>
      <c r="BQ30" s="83"/>
      <c r="BR30" s="83"/>
      <c r="BS30" s="83"/>
      <c r="BT30" s="83">
        <v>1</v>
      </c>
      <c r="BU30" s="83"/>
      <c r="BV30" s="83">
        <v>1</v>
      </c>
      <c r="BW30" s="83"/>
      <c r="BX30" s="83"/>
      <c r="BY30" s="83"/>
      <c r="BZ30" s="83"/>
      <c r="CA30" s="83"/>
      <c r="CB30" s="83"/>
      <c r="CC30" s="83"/>
      <c r="CD30" s="83"/>
      <c r="CE30" s="83"/>
      <c r="CF30" s="1">
        <v>1</v>
      </c>
      <c r="CG30" s="1">
        <v>5</v>
      </c>
      <c r="CH30" s="1"/>
      <c r="CI30" s="1"/>
      <c r="CJ30" s="1"/>
      <c r="CK30" s="1"/>
      <c r="CL30" s="1">
        <v>1</v>
      </c>
      <c r="CM30" s="1"/>
      <c r="CN30" s="1">
        <v>1</v>
      </c>
      <c r="CO30" s="1"/>
      <c r="CP30" s="1"/>
      <c r="CQ30" s="1"/>
      <c r="CR30" s="1"/>
      <c r="CS30" s="1"/>
      <c r="CT30" s="1"/>
      <c r="CU30" s="1"/>
      <c r="CV30" s="1"/>
      <c r="CW30" s="1"/>
      <c r="CX30" s="1">
        <v>1</v>
      </c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83"/>
      <c r="DQ30" s="83"/>
      <c r="DR30" s="83"/>
      <c r="DS30" s="83"/>
    </row>
    <row r="31" spans="6:123" ht="12.75">
      <c r="F31" s="1">
        <f>SUM(F3:F30)</f>
        <v>199</v>
      </c>
      <c r="G31" s="85">
        <f>SUM(G3:G30)</f>
        <v>207</v>
      </c>
      <c r="H31" s="85">
        <f>SUM(H3:H30)</f>
        <v>40</v>
      </c>
      <c r="I31" s="85">
        <f>SUM(I3:I30)</f>
        <v>13</v>
      </c>
      <c r="J31" s="85">
        <f>SUM(J3:J30)</f>
        <v>0</v>
      </c>
      <c r="K31" s="85">
        <f>SUM(K3:K30)</f>
        <v>0</v>
      </c>
      <c r="L31" s="85">
        <f>SUM(L3:L30)</f>
        <v>13</v>
      </c>
      <c r="M31" s="88">
        <f>SUM(M3:M30)</f>
        <v>8</v>
      </c>
      <c r="N31" s="88">
        <f>SUM(N3:N30)</f>
        <v>2</v>
      </c>
      <c r="O31" s="88">
        <f>SUM(O3:O30)</f>
        <v>0</v>
      </c>
      <c r="P31" s="88">
        <f>SUM(P3:P30)</f>
        <v>0</v>
      </c>
      <c r="Q31" s="88">
        <f>SUM(Q3:Q30)</f>
        <v>0</v>
      </c>
      <c r="R31" s="88">
        <f>SUM(R3:R30)</f>
        <v>11</v>
      </c>
      <c r="S31" s="88">
        <f>SUM(S3:S30)</f>
        <v>17</v>
      </c>
      <c r="T31" s="88">
        <f>SUM(T3:T30)</f>
        <v>5</v>
      </c>
      <c r="U31" s="88">
        <f>SUM(U3:U30)</f>
        <v>0</v>
      </c>
      <c r="V31" s="88">
        <f>SUM(V3:V30)</f>
        <v>0</v>
      </c>
      <c r="W31" s="88">
        <f>SUM(W3:W30)</f>
        <v>0</v>
      </c>
      <c r="X31" s="88">
        <f>SUM(X3:X30)</f>
        <v>12</v>
      </c>
      <c r="Y31" s="88">
        <f>SUM(Y3:Y30)</f>
        <v>10</v>
      </c>
      <c r="Z31" s="88">
        <f>SUM(Z3:Z30)</f>
        <v>2</v>
      </c>
      <c r="AA31" s="88">
        <f>SUM(AA3:AA30)</f>
        <v>1</v>
      </c>
      <c r="AB31" s="88">
        <f>SUM(AB3:AB30)</f>
        <v>0</v>
      </c>
      <c r="AC31" s="88">
        <f>SUM(AC3:AC30)</f>
        <v>0</v>
      </c>
      <c r="AD31" s="88">
        <f>SUM(AD3:AD30)</f>
        <v>13</v>
      </c>
      <c r="AE31" s="88">
        <f>SUM(AE3:AE30)</f>
        <v>13</v>
      </c>
      <c r="AF31" s="88">
        <f>SUM(AF3:AF30)</f>
        <v>0</v>
      </c>
      <c r="AG31" s="88">
        <f>SUM(AG3:AG30)</f>
        <v>2</v>
      </c>
      <c r="AH31" s="88">
        <f>SUM(AH3:AH30)</f>
        <v>0</v>
      </c>
      <c r="AI31" s="88">
        <f>SUM(AI3:AI30)</f>
        <v>0</v>
      </c>
      <c r="AJ31" s="88">
        <f>SUM(AJ3:AJ30)</f>
        <v>12</v>
      </c>
      <c r="AK31" s="88">
        <f>SUM(AK3:AK30)</f>
        <v>14</v>
      </c>
      <c r="AL31" s="88">
        <f>SUM(AL3:AL30)</f>
        <v>2</v>
      </c>
      <c r="AM31" s="88">
        <f>SUM(AM3:AM30)</f>
        <v>2</v>
      </c>
      <c r="AN31" s="88">
        <f>SUM(AN3:AN30)</f>
        <v>0</v>
      </c>
      <c r="AO31" s="88">
        <f>SUM(AO3:AO30)</f>
        <v>0</v>
      </c>
      <c r="AP31" s="88">
        <f>SUM(AP3:AP30)</f>
        <v>12</v>
      </c>
      <c r="AQ31" s="88">
        <f>SUM(AQ3:AQ30)</f>
        <v>8</v>
      </c>
      <c r="AR31" s="88">
        <f>SUM(AR3:AR30)</f>
        <v>5</v>
      </c>
      <c r="AS31" s="88">
        <f>SUM(AS3:AS30)</f>
        <v>0</v>
      </c>
      <c r="AT31" s="88">
        <f>SUM(AT3:AT30)</f>
        <v>0</v>
      </c>
      <c r="AU31" s="88">
        <f>SUM(AU3:AU30)</f>
        <v>0</v>
      </c>
      <c r="AV31" s="88">
        <f>SUM(AV3:AV30)</f>
        <v>13</v>
      </c>
      <c r="AW31" s="88">
        <f>SUM(AW3:AW30)</f>
        <v>18</v>
      </c>
      <c r="AX31" s="88">
        <f>SUM(AX3:AX30)</f>
        <v>1</v>
      </c>
      <c r="AY31" s="88">
        <f>SUM(AY3:AY30)</f>
        <v>0</v>
      </c>
      <c r="AZ31" s="88">
        <f>SUM(AZ3:AZ30)</f>
        <v>0</v>
      </c>
      <c r="BA31" s="88">
        <f>SUM(BA3:BA30)</f>
        <v>0</v>
      </c>
      <c r="BB31" s="88">
        <f>SUM(BB3:BB30)</f>
        <v>13</v>
      </c>
      <c r="BC31" s="88">
        <f>SUM(BC3:BC30)</f>
        <v>10</v>
      </c>
      <c r="BD31" s="88">
        <f>SUM(BD3:BD30)</f>
        <v>4</v>
      </c>
      <c r="BE31" s="88">
        <f>SUM(BE3:BE30)</f>
        <v>2</v>
      </c>
      <c r="BF31" s="88">
        <f>SUM(BF3:BF30)</f>
        <v>0</v>
      </c>
      <c r="BG31" s="88">
        <f>SUM(BG3:BG30)</f>
        <v>0</v>
      </c>
      <c r="BH31" s="88">
        <f>SUM(BH3:BH30)</f>
        <v>11</v>
      </c>
      <c r="BI31" s="88">
        <f>SUM(BI3:BI30)</f>
        <v>11</v>
      </c>
      <c r="BJ31" s="88">
        <f>SUM(BJ3:BJ30)</f>
        <v>2</v>
      </c>
      <c r="BK31" s="88">
        <f>SUM(BK3:BK30)</f>
        <v>0</v>
      </c>
      <c r="BL31" s="88">
        <f>SUM(BL3:BL30)</f>
        <v>0</v>
      </c>
      <c r="BM31" s="88">
        <f>SUM(BM3:BM30)</f>
        <v>0</v>
      </c>
      <c r="BN31" s="88">
        <f>SUM(BN3:BN30)</f>
        <v>13</v>
      </c>
      <c r="BO31" s="88">
        <f>SUM(BO3:BO30)</f>
        <v>11</v>
      </c>
      <c r="BP31" s="88">
        <f>SUM(BP3:BP30)</f>
        <v>0</v>
      </c>
      <c r="BQ31" s="88">
        <f>SUM(BQ3:BQ30)</f>
        <v>2</v>
      </c>
      <c r="BR31" s="88">
        <f>SUM(BR3:BR30)</f>
        <v>0</v>
      </c>
      <c r="BS31" s="88">
        <f>SUM(BS3:BS30)</f>
        <v>0</v>
      </c>
      <c r="BT31" s="88">
        <f>SUM(BT3:BT30)</f>
        <v>13</v>
      </c>
      <c r="BU31" s="88">
        <f>SUM(BU3:BU30)</f>
        <v>8</v>
      </c>
      <c r="BV31" s="88">
        <f>SUM(BV3:BV30)</f>
        <v>3</v>
      </c>
      <c r="BW31" s="88">
        <f>SUM(BW3:BW30)</f>
        <v>0</v>
      </c>
      <c r="BX31" s="88">
        <f>SUM(BX3:BX30)</f>
        <v>0</v>
      </c>
      <c r="BY31" s="88">
        <f>SUM(BY3:BY30)</f>
        <v>0</v>
      </c>
      <c r="BZ31" s="88">
        <f>SUM(BZ3:BZ30)</f>
        <v>12</v>
      </c>
      <c r="CA31" s="88">
        <f>SUM(CA3:CA30)</f>
        <v>9</v>
      </c>
      <c r="CB31" s="88">
        <f>SUM(CB3:CB30)</f>
        <v>3</v>
      </c>
      <c r="CC31" s="88">
        <f>SUM(CC3:CC30)</f>
        <v>0</v>
      </c>
      <c r="CD31" s="88">
        <f>SUM(CD3:CD30)</f>
        <v>0</v>
      </c>
      <c r="CE31" s="88">
        <f>SUM(CE3:CE30)</f>
        <v>0</v>
      </c>
      <c r="CF31" s="88">
        <f>SUM(CF3:CF30)</f>
        <v>12</v>
      </c>
      <c r="CG31" s="88">
        <f>SUM(CG3:CG30)</f>
        <v>25</v>
      </c>
      <c r="CH31" s="88">
        <f>SUM(CH3:CH30)</f>
        <v>2</v>
      </c>
      <c r="CI31" s="88">
        <f>SUM(CI3:CI30)</f>
        <v>0</v>
      </c>
      <c r="CJ31" s="88">
        <f>SUM(CJ3:CJ30)</f>
        <v>0</v>
      </c>
      <c r="CK31" s="88">
        <f>SUM(CK3:CK30)</f>
        <v>0</v>
      </c>
      <c r="CL31" s="88">
        <f>SUM(CL3:CL30)</f>
        <v>13</v>
      </c>
      <c r="CM31" s="88">
        <f>SUM(CM3:CM30)</f>
        <v>13</v>
      </c>
      <c r="CN31" s="88">
        <f>SUM(CN3:CN30)</f>
        <v>4</v>
      </c>
      <c r="CO31" s="88">
        <f>SUM(CO3:CO30)</f>
        <v>2</v>
      </c>
      <c r="CP31" s="88">
        <f>SUM(CP3:CP30)</f>
        <v>0</v>
      </c>
      <c r="CQ31" s="88">
        <f>SUM(CQ3:CQ30)</f>
        <v>0</v>
      </c>
      <c r="CR31" s="88">
        <f>SUM(CR3:CR30)</f>
        <v>13</v>
      </c>
      <c r="CS31" s="88">
        <f>SUM(CS3:CS30)</f>
        <v>16</v>
      </c>
      <c r="CT31" s="88">
        <f>SUM(CT3:CT30)</f>
        <v>4</v>
      </c>
      <c r="CU31" s="88">
        <f>SUM(CU3:CU30)</f>
        <v>2</v>
      </c>
      <c r="CV31" s="88">
        <f>SUM(CV3:CV30)</f>
        <v>0</v>
      </c>
      <c r="CW31" s="88">
        <f>SUM(CW3:CW30)</f>
        <v>0</v>
      </c>
      <c r="CX31" s="88">
        <f>SUM(CX3:CX30)</f>
        <v>13</v>
      </c>
      <c r="CY31" s="88">
        <f>SUM(CY3:CY30)</f>
        <v>16</v>
      </c>
      <c r="CZ31" s="88">
        <f>SUM(CZ3:CZ30)</f>
        <v>1</v>
      </c>
      <c r="DA31" s="88">
        <f>SUM(DA3:DA30)</f>
        <v>0</v>
      </c>
      <c r="DB31" s="88">
        <f>SUM(DB3:DB30)</f>
        <v>0</v>
      </c>
      <c r="DC31" s="88">
        <f>SUM(DC3:DC30)</f>
        <v>0</v>
      </c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3"/>
      <c r="DQ31" s="83"/>
      <c r="DR31" s="83"/>
      <c r="DS31" s="83"/>
    </row>
    <row r="32" spans="7:11" ht="12.75">
      <c r="G32" s="1"/>
      <c r="H32" s="1"/>
      <c r="I32" s="1"/>
      <c r="J32" s="1"/>
      <c r="K32" s="1"/>
    </row>
    <row r="33" spans="7:11" ht="12.75">
      <c r="G33" s="1"/>
      <c r="H33" s="1"/>
      <c r="I33" s="1"/>
      <c r="J33" s="1"/>
      <c r="K33" s="1"/>
    </row>
    <row r="34" spans="3:11" ht="12.75">
      <c r="C34" s="75"/>
      <c r="F34" s="74"/>
      <c r="G34" s="74"/>
      <c r="H34" s="74"/>
      <c r="I34" s="74"/>
      <c r="J34" s="74"/>
      <c r="K34" s="74"/>
    </row>
  </sheetData>
  <sheetProtection/>
  <mergeCells count="22">
    <mergeCell ref="EF1:EK1"/>
    <mergeCell ref="EL1:EQ1"/>
    <mergeCell ref="CF1:CK1"/>
    <mergeCell ref="CL1:CQ1"/>
    <mergeCell ref="CR1:CW1"/>
    <mergeCell ref="CX1:DC1"/>
    <mergeCell ref="DD1:DI1"/>
    <mergeCell ref="DJ1:DO1"/>
    <mergeCell ref="DZ1:EE1"/>
    <mergeCell ref="F1:K1"/>
    <mergeCell ref="L1:Q1"/>
    <mergeCell ref="R1:W1"/>
    <mergeCell ref="X1:AC1"/>
    <mergeCell ref="AD1:AI1"/>
    <mergeCell ref="BN1:BS1"/>
    <mergeCell ref="BT1:BY1"/>
    <mergeCell ref="BZ1:CE1"/>
    <mergeCell ref="BH1:BM1"/>
    <mergeCell ref="AJ1:AO1"/>
    <mergeCell ref="AP1:AU1"/>
    <mergeCell ref="AV1:BA1"/>
    <mergeCell ref="BB1:BG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Bilbao Bizkaia Kutxa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t3900d</dc:creator>
  <cp:keywords/>
  <dc:description/>
  <cp:lastModifiedBy>Txemi</cp:lastModifiedBy>
  <dcterms:created xsi:type="dcterms:W3CDTF">2003-02-20T17:40:52Z</dcterms:created>
  <dcterms:modified xsi:type="dcterms:W3CDTF">2012-07-11T10:46:27Z</dcterms:modified>
  <cp:category/>
  <cp:version/>
  <cp:contentType/>
  <cp:contentStatus/>
</cp:coreProperties>
</file>